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 filterPrivacy="1"/>
  <xr:revisionPtr revIDLastSave="0" documentId="13_ncr:1_{8480D942-2702-4D84-BCB9-476B756ECB49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거래내역서" sheetId="1" r:id="rId1"/>
    <sheet name="상세" sheetId="24" r:id="rId2"/>
    <sheet name="정산서1" sheetId="25" r:id="rId3"/>
    <sheet name="정산서2" sheetId="26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25" l="1"/>
  <c r="G11" i="25"/>
  <c r="F15" i="25" s="1"/>
  <c r="G5" i="25"/>
  <c r="F4" i="25"/>
  <c r="F3" i="25"/>
  <c r="F5" i="25" s="1"/>
  <c r="F6" i="25" s="1"/>
  <c r="T2" i="24"/>
  <c r="V45" i="1"/>
  <c r="E14" i="1" s="1"/>
  <c r="N45" i="1"/>
  <c r="E37" i="1"/>
  <c r="E38" i="1" s="1"/>
  <c r="B44" i="1" l="1"/>
</calcChain>
</file>

<file path=xl/sharedStrings.xml><?xml version="1.0" encoding="utf-8"?>
<sst xmlns="http://schemas.openxmlformats.org/spreadsheetml/2006/main" count="114" uniqueCount="107">
  <si>
    <t>담당자</t>
  </si>
  <si>
    <t>연락처</t>
  </si>
  <si>
    <t>팩스</t>
  </si>
  <si>
    <t>휴대폰</t>
  </si>
  <si>
    <t>택배사</t>
  </si>
  <si>
    <t>전화</t>
  </si>
  <si>
    <t>발주방식</t>
  </si>
  <si>
    <t>계좌번호</t>
  </si>
  <si>
    <t>입금일자</t>
    <phoneticPr fontId="5" type="noConversion"/>
  </si>
  <si>
    <t>입금금액</t>
    <phoneticPr fontId="5" type="noConversion"/>
  </si>
  <si>
    <t>선금일자</t>
    <phoneticPr fontId="5" type="noConversion"/>
  </si>
  <si>
    <t>선입금 금액</t>
    <phoneticPr fontId="5" type="noConversion"/>
  </si>
  <si>
    <t>거래일자</t>
    <phoneticPr fontId="5" type="noConversion"/>
  </si>
  <si>
    <t>거래금액</t>
    <phoneticPr fontId="5" type="noConversion"/>
  </si>
  <si>
    <t>당월미수</t>
    <phoneticPr fontId="5" type="noConversion"/>
  </si>
  <si>
    <t>1 일</t>
    <phoneticPr fontId="5" type="noConversion"/>
  </si>
  <si>
    <t>2 일</t>
    <phoneticPr fontId="5" type="noConversion"/>
  </si>
  <si>
    <t>3 일</t>
    <phoneticPr fontId="5" type="noConversion"/>
  </si>
  <si>
    <t>4 일</t>
  </si>
  <si>
    <t>5 일</t>
  </si>
  <si>
    <t>6 일</t>
  </si>
  <si>
    <t>7 일</t>
  </si>
  <si>
    <t>8 일</t>
  </si>
  <si>
    <t>9 일</t>
  </si>
  <si>
    <t>10 일</t>
  </si>
  <si>
    <t>11 일</t>
  </si>
  <si>
    <t>12 일</t>
  </si>
  <si>
    <t>13 일</t>
  </si>
  <si>
    <t>14 일</t>
  </si>
  <si>
    <t>15 일</t>
  </si>
  <si>
    <t>16 일</t>
  </si>
  <si>
    <t>17 일</t>
  </si>
  <si>
    <t>18 일</t>
  </si>
  <si>
    <t>19 일</t>
  </si>
  <si>
    <t>20 일</t>
  </si>
  <si>
    <t>21 일</t>
  </si>
  <si>
    <t>22 일</t>
  </si>
  <si>
    <t>23 일</t>
  </si>
  <si>
    <t>선금 총액</t>
    <phoneticPr fontId="5" type="noConversion"/>
  </si>
  <si>
    <t>24 일</t>
  </si>
  <si>
    <t>합계</t>
    <phoneticPr fontId="5" type="noConversion"/>
  </si>
  <si>
    <t>25 일</t>
  </si>
  <si>
    <t>26 일</t>
  </si>
  <si>
    <t>전월 잔액</t>
    <phoneticPr fontId="5" type="noConversion"/>
  </si>
  <si>
    <t>27 일</t>
  </si>
  <si>
    <t>28 일</t>
  </si>
  <si>
    <t>29 일</t>
  </si>
  <si>
    <t>거래 잔액</t>
    <phoneticPr fontId="5" type="noConversion"/>
  </si>
  <si>
    <t>30 일</t>
  </si>
  <si>
    <t>31 일</t>
  </si>
  <si>
    <t>합      계</t>
    <phoneticPr fontId="5" type="noConversion"/>
  </si>
  <si>
    <t>Manager 메모</t>
    <phoneticPr fontId="5" type="noConversion"/>
  </si>
  <si>
    <t>날짜</t>
    <phoneticPr fontId="5" type="noConversion"/>
  </si>
  <si>
    <t>상호</t>
    <phoneticPr fontId="5" type="noConversion"/>
  </si>
  <si>
    <t>사업자번호</t>
    <phoneticPr fontId="5" type="noConversion"/>
  </si>
  <si>
    <t>대표자</t>
    <phoneticPr fontId="5" type="noConversion"/>
  </si>
  <si>
    <t>대표님 연락처</t>
    <phoneticPr fontId="5" type="noConversion"/>
  </si>
  <si>
    <t>거래내역서 //  ☆총정산서☆</t>
    <phoneticPr fontId="5" type="noConversion"/>
  </si>
  <si>
    <t>2024년 01월</t>
    <phoneticPr fontId="3" type="noConversion"/>
  </si>
  <si>
    <t>수집일</t>
    <phoneticPr fontId="14" type="noConversion"/>
  </si>
  <si>
    <t>주문메모</t>
    <phoneticPr fontId="14" type="noConversion"/>
  </si>
  <si>
    <t>주문번호</t>
    <phoneticPr fontId="14" type="noConversion"/>
  </si>
  <si>
    <t>수취인</t>
    <phoneticPr fontId="5" type="noConversion"/>
  </si>
  <si>
    <t>수취인핸드폰</t>
    <phoneticPr fontId="5" type="noConversion"/>
  </si>
  <si>
    <t>수량</t>
    <phoneticPr fontId="5" type="noConversion"/>
  </si>
  <si>
    <t>수취인주소</t>
  </si>
  <si>
    <t>상품명</t>
  </si>
  <si>
    <t>옵션</t>
    <phoneticPr fontId="14" type="noConversion"/>
  </si>
  <si>
    <t>배송메세지</t>
    <phoneticPr fontId="5" type="noConversion"/>
  </si>
  <si>
    <t>주문인</t>
    <phoneticPr fontId="14" type="noConversion"/>
  </si>
  <si>
    <t>주문인 연락처</t>
    <phoneticPr fontId="14" type="noConversion"/>
  </si>
  <si>
    <t>업체명</t>
    <phoneticPr fontId="14" type="noConversion"/>
  </si>
  <si>
    <t>업체연락처</t>
    <phoneticPr fontId="14" type="noConversion"/>
  </si>
  <si>
    <t>비고</t>
    <phoneticPr fontId="14" type="noConversion"/>
  </si>
  <si>
    <t>송장번호</t>
    <phoneticPr fontId="14" type="noConversion"/>
  </si>
  <si>
    <t>택배사/발주일</t>
    <phoneticPr fontId="5" type="noConversion"/>
  </si>
  <si>
    <t>입금액</t>
    <phoneticPr fontId="5" type="noConversion"/>
  </si>
  <si>
    <t>합계</t>
    <phoneticPr fontId="14" type="noConversion"/>
  </si>
  <si>
    <t>일자별 합계</t>
    <phoneticPr fontId="14" type="noConversion"/>
  </si>
  <si>
    <t>2024-01-04 오전 8:37:52</t>
  </si>
  <si>
    <t>M1704282705027 638034</t>
  </si>
  <si>
    <t>서효일</t>
  </si>
  <si>
    <t>010-2374-7435</t>
  </si>
  <si>
    <t>광주 남구 금화로446번가길 15 그린빌302</t>
  </si>
  <si>
    <t>1초컷 전동채칼 다지기[EST]</t>
  </si>
  <si>
    <t>문앞에 나둬주세요</t>
  </si>
  <si>
    <t>〃[행복한해남농장]</t>
  </si>
  <si>
    <t>070-4633-0927</t>
    <phoneticPr fontId="5" type="noConversion"/>
  </si>
  <si>
    <t>01.02-15</t>
    <phoneticPr fontId="3" type="noConversion"/>
  </si>
  <si>
    <t>항목</t>
  </si>
  <si>
    <t>과세</t>
  </si>
  <si>
    <t>면세</t>
  </si>
  <si>
    <t>상품금액</t>
  </si>
  <si>
    <t>배송금액</t>
  </si>
  <si>
    <t>합산금액</t>
  </si>
  <si>
    <t>총정산액</t>
  </si>
  <si>
    <t>정 산 서(이지텍)</t>
  </si>
  <si>
    <t>수신</t>
  </si>
  <si>
    <t>주문일자</t>
  </si>
  <si>
    <t>구성</t>
  </si>
  <si>
    <t>주문수량</t>
  </si>
  <si>
    <t>공급가</t>
  </si>
  <si>
    <t>합계</t>
  </si>
  <si>
    <t>1초컷전동채칼다지기</t>
  </si>
  <si>
    <t>배송비</t>
  </si>
  <si>
    <t>총 합계</t>
  </si>
  <si>
    <t>한가득/01.02-15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</si>
</sst>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-* #,##0_-;\-* #,##0_-;_-* &quot;-&quot;_-;_-@_-"/>
    <numFmt numFmtId="176" formatCode="[$-F800]dddd\,\ mmmm\ dd\,\ yyyy"/>
    <numFmt numFmtId="177" formatCode="mm&quot;월&quot;\ dd&quot;일&quot;"/>
    <numFmt numFmtId="178" formatCode="General&quot;일&quot;"/>
    <numFmt numFmtId="179" formatCode="#,##0_ ;[Red]\-#,##0\ "/>
    <numFmt numFmtId="180" formatCode="0.00;[Red]0.00"/>
    <numFmt numFmtId="181" formatCode="#,##0;[Red]#,##0"/>
    <numFmt numFmtId="182" formatCode="\₩#,##0"/>
  </numFmts>
  <fonts count="42" x14ac:knownFonts="1">
    <font>
      <sz val="11"/>
      <color theme="1"/>
      <name val="맑은 고딕"/>
      <family val="2"/>
      <scheme val="minor"/>
    </font>
    <font>
      <sz val="11"/>
      <color theme="1"/>
      <name val="맑은 고딕"/>
      <family val="2"/>
      <scheme val="minor"/>
    </font>
    <font>
      <sz val="9"/>
      <color theme="1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b/>
      <sz val="18"/>
      <color theme="3"/>
      <name val="맑은 고딕"/>
      <family val="3"/>
      <charset val="129"/>
      <scheme val="minor"/>
    </font>
    <font>
      <sz val="8"/>
      <name val="맑은 고딕"/>
      <family val="3"/>
      <charset val="129"/>
    </font>
    <font>
      <b/>
      <sz val="15"/>
      <color theme="3"/>
      <name val="맑은 고딕"/>
      <family val="3"/>
      <charset val="129"/>
      <scheme val="minor"/>
    </font>
    <font>
      <b/>
      <sz val="9"/>
      <color theme="3"/>
      <name val="맑은 고딕"/>
      <family val="3"/>
      <charset val="129"/>
      <scheme val="minor"/>
    </font>
    <font>
      <sz val="9"/>
      <color theme="3"/>
      <name val="맑은 고딕"/>
      <family val="3"/>
      <charset val="129"/>
      <scheme val="minor"/>
    </font>
    <font>
      <b/>
      <sz val="9"/>
      <color theme="0"/>
      <name val="맑은 고딕"/>
      <family val="3"/>
      <charset val="129"/>
      <scheme val="minor"/>
    </font>
    <font>
      <b/>
      <sz val="9"/>
      <color rgb="FFFF0000"/>
      <name val="맑은 고딕"/>
      <family val="3"/>
      <charset val="129"/>
      <scheme val="minor"/>
    </font>
    <font>
      <b/>
      <sz val="12"/>
      <color rgb="FFFF0000"/>
      <name val="맑은 고딕"/>
      <family val="3"/>
      <charset val="129"/>
      <scheme val="minor"/>
    </font>
    <font>
      <b/>
      <sz val="9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8"/>
      <name val="돋움"/>
      <family val="3"/>
      <charset val="129"/>
    </font>
    <font>
      <sz val="11"/>
      <color indexed="8"/>
      <name val="맑은 고딕"/>
      <family val="3"/>
      <charset val="129"/>
      <scheme val="minor"/>
    </font>
    <font>
      <b/>
      <sz val="11"/>
      <color theme="9" tint="-0.249977111117893"/>
      <name val="맑은 고딕"/>
      <family val="3"/>
      <charset val="129"/>
      <scheme val="minor"/>
    </font>
    <font>
      <b/>
      <sz val="11"/>
      <color theme="5"/>
      <name val="맑은 고딕"/>
      <family val="3"/>
      <charset val="129"/>
      <scheme val="major"/>
    </font>
    <font>
      <b/>
      <sz val="11"/>
      <color theme="5" tint="0.39997558519241921"/>
      <name val="맑은 고딕"/>
      <family val="3"/>
      <charset val="129"/>
      <scheme val="major"/>
    </font>
    <font>
      <b/>
      <sz val="11"/>
      <color theme="6" tint="-0.249977111117893"/>
      <name val="맑은 고딕"/>
      <family val="3"/>
      <charset val="129"/>
      <scheme val="major"/>
    </font>
    <font>
      <b/>
      <sz val="11"/>
      <color rgb="FFFF6699"/>
      <name val="맑은 고딕"/>
      <family val="3"/>
      <charset val="129"/>
      <scheme val="major"/>
    </font>
    <font>
      <b/>
      <sz val="11"/>
      <color theme="7" tint="-0.249977111117893"/>
      <name val="맑은 고딕"/>
      <family val="3"/>
      <charset val="129"/>
      <scheme val="major"/>
    </font>
    <font>
      <b/>
      <sz val="11"/>
      <color theme="8" tint="-0.499984740745262"/>
      <name val="맑은 고딕"/>
      <family val="3"/>
      <charset val="129"/>
      <scheme val="major"/>
    </font>
    <font>
      <b/>
      <sz val="11"/>
      <color theme="8" tint="-0.249977111117893"/>
      <name val="맑은 고딕"/>
      <family val="3"/>
      <charset val="129"/>
      <scheme val="major"/>
    </font>
    <font>
      <b/>
      <sz val="11"/>
      <color rgb="FF3399FF"/>
      <name val="맑은 고딕"/>
      <family val="3"/>
      <charset val="129"/>
      <scheme val="major"/>
    </font>
    <font>
      <b/>
      <sz val="11"/>
      <color rgb="FFCC6600"/>
      <name val="맑은 고딕"/>
      <family val="3"/>
      <charset val="129"/>
      <scheme val="major"/>
    </font>
    <font>
      <b/>
      <sz val="11"/>
      <color theme="9" tint="-0.249977111117893"/>
      <name val="맑은 고딕"/>
      <family val="3"/>
      <charset val="129"/>
      <scheme val="major"/>
    </font>
    <font>
      <b/>
      <sz val="11"/>
      <color rgb="FF00B050"/>
      <name val="맑은 고딕"/>
      <family val="3"/>
      <charset val="129"/>
      <scheme val="major"/>
    </font>
    <font>
      <b/>
      <sz val="11"/>
      <color theme="2" tint="-0.499984740745262"/>
      <name val="맑은 고딕"/>
      <family val="3"/>
      <charset val="129"/>
      <scheme val="major"/>
    </font>
    <font>
      <b/>
      <sz val="11"/>
      <color theme="0" tint="-0.499984740745262"/>
      <name val="맑은 고딕"/>
      <family val="3"/>
      <charset val="129"/>
      <scheme val="major"/>
    </font>
    <font>
      <b/>
      <sz val="11"/>
      <color rgb="FF6666FF"/>
      <name val="맑은 고딕"/>
      <family val="3"/>
      <charset val="129"/>
      <scheme val="major"/>
    </font>
    <font>
      <b/>
      <sz val="11"/>
      <color rgb="FFC00000"/>
      <name val="맑은 고딕"/>
      <family val="3"/>
      <charset val="129"/>
      <scheme val="major"/>
    </font>
    <font>
      <b/>
      <sz val="11"/>
      <color rgb="FFFF0000"/>
      <name val="맑은 고딕"/>
      <family val="3"/>
      <charset val="129"/>
      <scheme val="major"/>
    </font>
    <font>
      <b/>
      <sz val="11"/>
      <color rgb="FFFFC000"/>
      <name val="맑은 고딕"/>
      <family val="3"/>
      <charset val="129"/>
      <scheme val="major"/>
    </font>
    <font>
      <b/>
      <sz val="11"/>
      <color rgb="FF92D050"/>
      <name val="맑은 고딕"/>
      <family val="3"/>
      <charset val="129"/>
      <scheme val="major"/>
    </font>
    <font>
      <b/>
      <sz val="11"/>
      <color rgb="FF00B0F0"/>
      <name val="맑은 고딕"/>
      <family val="3"/>
      <charset val="129"/>
      <scheme val="major"/>
    </font>
    <font>
      <b/>
      <sz val="11"/>
      <color rgb="FF0070C0"/>
      <name val="맑은 고딕"/>
      <family val="3"/>
      <charset val="129"/>
      <scheme val="major"/>
    </font>
    <font>
      <b/>
      <sz val="11"/>
      <color rgb="FF002060"/>
      <name val="맑은 고딕"/>
      <family val="3"/>
      <charset val="129"/>
      <scheme val="major"/>
    </font>
    <font>
      <b/>
      <sz val="11"/>
      <color theme="7"/>
      <name val="맑은 고딕"/>
      <family val="3"/>
      <charset val="129"/>
      <scheme val="major"/>
    </font>
    <font>
      <b/>
      <sz val="11"/>
      <color rgb="FF7030A0"/>
      <name val="맑은 고딕"/>
      <family val="3"/>
      <charset val="129"/>
      <scheme val="major"/>
    </font>
    <font>
      <b/>
      <sz val="11"/>
      <color rgb="FF000000"/>
      <name val="Calibri"/>
      <family val="2"/>
    </font>
    <font>
      <b/>
      <sz val="14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CD5B4"/>
        <bgColor rgb="FF000000"/>
      </patternFill>
    </fill>
    <fill>
      <patternFill patternType="solid">
        <fgColor rgb="FFDAEEF3"/>
        <bgColor rgb="FF000000"/>
      </patternFill>
    </fill>
  </fills>
  <borders count="33">
    <border>
      <left/>
      <right/>
      <top/>
      <bottom/>
      <diagonal/>
    </border>
    <border>
      <left style="medium">
        <color theme="4" tint="-0.249977111117893"/>
      </left>
      <right style="thin">
        <color theme="4" tint="-0.249977111117893"/>
      </right>
      <top style="medium">
        <color theme="4" tint="-0.249977111117893"/>
      </top>
      <bottom style="thin">
        <color theme="4" tint="-0.249977111117893"/>
      </bottom>
      <diagonal/>
    </border>
    <border>
      <left style="thin">
        <color theme="4" tint="-0.249977111117893"/>
      </left>
      <right style="thin">
        <color theme="4" tint="-0.249977111117893"/>
      </right>
      <top style="medium">
        <color theme="4" tint="-0.249977111117893"/>
      </top>
      <bottom style="thin">
        <color theme="4" tint="-0.249977111117893"/>
      </bottom>
      <diagonal/>
    </border>
    <border>
      <left style="thin">
        <color theme="4" tint="-0.249977111117893"/>
      </left>
      <right style="medium">
        <color theme="4" tint="-0.249977111117893"/>
      </right>
      <top style="medium">
        <color theme="4" tint="-0.249977111117893"/>
      </top>
      <bottom style="thin">
        <color theme="4" tint="-0.249977111117893"/>
      </bottom>
      <diagonal/>
    </border>
    <border>
      <left style="medium">
        <color theme="4" tint="-0.249977111117893"/>
      </left>
      <right style="thin">
        <color theme="4" tint="-0.249977111117893"/>
      </right>
      <top style="thin">
        <color theme="4" tint="-0.249977111117893"/>
      </top>
      <bottom style="medium">
        <color theme="4" tint="-0.249977111117893"/>
      </bottom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-0.249977111117893"/>
      </top>
      <bottom style="medium">
        <color theme="4" tint="-0.249977111117893"/>
      </bottom>
      <diagonal/>
    </border>
    <border>
      <left style="thin">
        <color theme="4" tint="-0.249977111117893"/>
      </left>
      <right style="medium">
        <color theme="4" tint="-0.249977111117893"/>
      </right>
      <top style="thin">
        <color theme="4" tint="-0.249977111117893"/>
      </top>
      <bottom style="medium">
        <color theme="4" tint="-0.249977111117893"/>
      </bottom>
      <diagonal/>
    </border>
    <border>
      <left style="medium">
        <color theme="4" tint="-0.249977111117893"/>
      </left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 style="thin">
        <color theme="4" tint="-0.249977111117893"/>
      </left>
      <right style="medium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 style="medium">
        <color theme="4" tint="-0.249977111117893"/>
      </left>
      <right/>
      <top style="thin">
        <color theme="4" tint="-0.249977111117893"/>
      </top>
      <bottom style="thin">
        <color theme="4" tint="-0.249977111117893"/>
      </bottom>
      <diagonal/>
    </border>
    <border>
      <left/>
      <right/>
      <top style="thin">
        <color theme="4" tint="-0.249977111117893"/>
      </top>
      <bottom style="thin">
        <color theme="4" tint="-0.249977111117893"/>
      </bottom>
      <diagonal/>
    </border>
    <border>
      <left/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 style="thin">
        <color theme="4" tint="-0.249977111117893"/>
      </left>
      <right/>
      <top style="thin">
        <color theme="4" tint="-0.249977111117893"/>
      </top>
      <bottom style="thin">
        <color theme="4" tint="-0.249977111117893"/>
      </bottom>
      <diagonal/>
    </border>
    <border>
      <left/>
      <right style="medium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 style="medium">
        <color theme="4" tint="-0.249977111117893"/>
      </left>
      <right/>
      <top style="thin">
        <color theme="4" tint="-0.249977111117893"/>
      </top>
      <bottom/>
      <diagonal/>
    </border>
    <border>
      <left/>
      <right/>
      <top style="thin">
        <color theme="4" tint="-0.249977111117893"/>
      </top>
      <bottom/>
      <diagonal/>
    </border>
    <border>
      <left/>
      <right style="medium">
        <color theme="4" tint="-0.249977111117893"/>
      </right>
      <top style="thin">
        <color theme="4" tint="-0.249977111117893"/>
      </top>
      <bottom/>
      <diagonal/>
    </border>
    <border>
      <left style="medium">
        <color theme="4" tint="-0.249977111117893"/>
      </left>
      <right/>
      <top/>
      <bottom style="medium">
        <color theme="4" tint="-0.249977111117893"/>
      </bottom>
      <diagonal/>
    </border>
    <border>
      <left/>
      <right/>
      <top/>
      <bottom style="medium">
        <color theme="4" tint="-0.249977111117893"/>
      </bottom>
      <diagonal/>
    </border>
    <border>
      <left/>
      <right style="medium">
        <color theme="4" tint="-0.249977111117893"/>
      </right>
      <top/>
      <bottom style="medium">
        <color theme="4" tint="-0.249977111117893"/>
      </bottom>
      <diagonal/>
    </border>
    <border>
      <left style="medium">
        <color theme="4" tint="-0.249977111117893"/>
      </left>
      <right/>
      <top style="medium">
        <color theme="4" tint="-0.249977111117893"/>
      </top>
      <bottom style="thin">
        <color theme="4" tint="-0.249977111117893"/>
      </bottom>
      <diagonal/>
    </border>
    <border>
      <left/>
      <right/>
      <top style="medium">
        <color theme="4" tint="-0.249977111117893"/>
      </top>
      <bottom style="thin">
        <color theme="4" tint="-0.249977111117893"/>
      </bottom>
      <diagonal/>
    </border>
    <border>
      <left/>
      <right style="medium">
        <color theme="4" tint="-0.249977111117893"/>
      </right>
      <top style="medium">
        <color theme="4" tint="-0.249977111117893"/>
      </top>
      <bottom style="thin">
        <color theme="4" tint="-0.249977111117893"/>
      </bottom>
      <diagonal/>
    </border>
    <border>
      <left style="medium">
        <color theme="4" tint="-0.249977111117893"/>
      </left>
      <right style="thin">
        <color theme="4" tint="-0.249977111117893"/>
      </right>
      <top style="medium">
        <color theme="4" tint="-0.249977111117893"/>
      </top>
      <bottom style="medium">
        <color theme="4" tint="-0.249977111117893"/>
      </bottom>
      <diagonal/>
    </border>
    <border>
      <left style="thin">
        <color theme="4" tint="-0.249977111117893"/>
      </left>
      <right style="thin">
        <color theme="4" tint="-0.249977111117893"/>
      </right>
      <top style="medium">
        <color theme="4" tint="-0.249977111117893"/>
      </top>
      <bottom style="medium">
        <color theme="4" tint="-0.249977111117893"/>
      </bottom>
      <diagonal/>
    </border>
    <border>
      <left style="thin">
        <color theme="4" tint="-0.249977111117893"/>
      </left>
      <right style="medium">
        <color theme="4" tint="-0.249977111117893"/>
      </right>
      <top style="medium">
        <color theme="4" tint="-0.249977111117893"/>
      </top>
      <bottom style="medium">
        <color theme="4" tint="-0.249977111117893"/>
      </bottom>
      <diagonal/>
    </border>
    <border>
      <left style="thin">
        <color theme="4" tint="-0.249977111117893"/>
      </left>
      <right/>
      <top style="medium">
        <color theme="4" tint="-0.249977111117893"/>
      </top>
      <bottom style="thin">
        <color theme="4" tint="-0.249977111117893"/>
      </bottom>
      <diagonal/>
    </border>
    <border>
      <left/>
      <right style="thin">
        <color theme="4" tint="-0.249977111117893"/>
      </right>
      <top style="medium">
        <color theme="4" tint="-0.249977111117893"/>
      </top>
      <bottom style="thin">
        <color theme="4" tint="-0.249977111117893"/>
      </bottom>
      <diagonal/>
    </border>
    <border>
      <left style="thin">
        <color theme="4" tint="-0.249977111117893"/>
      </left>
      <right/>
      <top style="thin">
        <color theme="4" tint="-0.249977111117893"/>
      </top>
      <bottom style="medium">
        <color theme="4" tint="-0.249977111117893"/>
      </bottom>
      <diagonal/>
    </border>
    <border>
      <left/>
      <right style="thin">
        <color theme="4" tint="-0.249977111117893"/>
      </right>
      <top style="thin">
        <color theme="4" tint="-0.249977111117893"/>
      </top>
      <bottom style="medium">
        <color theme="4" tint="-0.24997711111789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>
      <alignment vertical="center"/>
    </xf>
    <xf numFmtId="0" fontId="13" fillId="0" borderId="0">
      <alignment vertical="center"/>
    </xf>
  </cellStyleXfs>
  <cellXfs count="155">
    <xf numFmtId="0" fontId="0" fillId="0" borderId="0" xfId="0"/>
    <xf numFmtId="0" fontId="2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176" fontId="7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0" fillId="0" borderId="0" xfId="0" applyAlignment="1">
      <alignment vertical="center"/>
    </xf>
    <xf numFmtId="179" fontId="11" fillId="3" borderId="0" xfId="1" applyNumberFormat="1" applyFont="1" applyFill="1" applyBorder="1" applyAlignment="1">
      <alignment horizontal="right" vertical="center"/>
    </xf>
    <xf numFmtId="0" fontId="10" fillId="0" borderId="0" xfId="0" applyFont="1" applyAlignment="1">
      <alignment horizontal="center" vertical="center"/>
    </xf>
    <xf numFmtId="41" fontId="10" fillId="0" borderId="0" xfId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3" fillId="0" borderId="31" xfId="0" applyFont="1" applyBorder="1" applyAlignment="1">
      <alignment vertical="center" wrapText="1"/>
    </xf>
    <xf numFmtId="180" fontId="13" fillId="0" borderId="31" xfId="0" applyNumberFormat="1" applyFont="1" applyBorder="1" applyAlignment="1">
      <alignment vertical="center" wrapText="1"/>
    </xf>
    <xf numFmtId="181" fontId="13" fillId="0" borderId="31" xfId="0" applyNumberFormat="1" applyFont="1" applyBorder="1" applyAlignment="1">
      <alignment vertical="center" wrapText="1"/>
    </xf>
    <xf numFmtId="0" fontId="13" fillId="0" borderId="0" xfId="0" applyFont="1" applyAlignment="1">
      <alignment vertical="center" wrapText="1"/>
    </xf>
    <xf numFmtId="0" fontId="15" fillId="0" borderId="31" xfId="2" applyFont="1" applyBorder="1">
      <alignment vertical="center"/>
    </xf>
    <xf numFmtId="0" fontId="16" fillId="0" borderId="31" xfId="0" applyFont="1" applyBorder="1" applyAlignment="1">
      <alignment vertical="center"/>
    </xf>
    <xf numFmtId="0" fontId="13" fillId="0" borderId="31" xfId="0" applyFont="1" applyBorder="1" applyAlignment="1">
      <alignment vertical="center"/>
    </xf>
    <xf numFmtId="180" fontId="13" fillId="0" borderId="31" xfId="0" applyNumberFormat="1" applyFont="1" applyBorder="1" applyAlignment="1">
      <alignment vertical="center"/>
    </xf>
    <xf numFmtId="181" fontId="13" fillId="0" borderId="31" xfId="0" applyNumberFormat="1" applyFont="1" applyBorder="1" applyAlignment="1">
      <alignment vertical="center"/>
    </xf>
    <xf numFmtId="0" fontId="13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180" fontId="13" fillId="0" borderId="0" xfId="0" applyNumberFormat="1" applyFont="1" applyAlignment="1">
      <alignment vertical="center"/>
    </xf>
    <xf numFmtId="181" fontId="13" fillId="0" borderId="0" xfId="0" applyNumberFormat="1" applyFont="1" applyAlignment="1">
      <alignment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32" fillId="0" borderId="0" xfId="0" applyFont="1" applyAlignment="1">
      <alignment vertical="center"/>
    </xf>
    <xf numFmtId="0" fontId="33" fillId="0" borderId="0" xfId="0" applyFont="1" applyAlignment="1">
      <alignment vertical="center"/>
    </xf>
    <xf numFmtId="0" fontId="34" fillId="0" borderId="0" xfId="0" applyFont="1" applyAlignment="1">
      <alignment vertical="center"/>
    </xf>
    <xf numFmtId="0" fontId="35" fillId="0" borderId="0" xfId="0" applyFont="1" applyAlignment="1">
      <alignment vertical="center"/>
    </xf>
    <xf numFmtId="0" fontId="36" fillId="0" borderId="0" xfId="0" applyFont="1" applyAlignment="1">
      <alignment vertical="center"/>
    </xf>
    <xf numFmtId="0" fontId="37" fillId="0" borderId="0" xfId="0" applyFont="1" applyAlignment="1">
      <alignment vertical="center"/>
    </xf>
    <xf numFmtId="0" fontId="38" fillId="0" borderId="0" xfId="0" applyFont="1" applyAlignment="1">
      <alignment vertical="center"/>
    </xf>
    <xf numFmtId="0" fontId="39" fillId="0" borderId="0" xfId="0" applyFont="1" applyAlignment="1">
      <alignment vertic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41" fontId="10" fillId="0" borderId="5" xfId="1" applyFont="1" applyBorder="1" applyAlignment="1">
      <alignment horizontal="center" vertical="center"/>
    </xf>
    <xf numFmtId="41" fontId="10" fillId="0" borderId="6" xfId="1" applyFont="1" applyBorder="1" applyAlignment="1">
      <alignment horizontal="center" vertical="center"/>
    </xf>
    <xf numFmtId="0" fontId="12" fillId="2" borderId="24" xfId="0" applyFont="1" applyFill="1" applyBorder="1" applyAlignment="1">
      <alignment horizontal="left" vertical="center"/>
    </xf>
    <xf numFmtId="0" fontId="12" fillId="2" borderId="25" xfId="0" applyFont="1" applyFill="1" applyBorder="1" applyAlignment="1">
      <alignment horizontal="left" vertical="center"/>
    </xf>
    <xf numFmtId="0" fontId="12" fillId="2" borderId="26" xfId="0" applyFont="1" applyFill="1" applyBorder="1" applyAlignment="1">
      <alignment horizontal="left" vertical="center"/>
    </xf>
    <xf numFmtId="0" fontId="8" fillId="0" borderId="1" xfId="0" applyFont="1" applyBorder="1" applyAlignment="1">
      <alignment horizontal="left" vertical="top"/>
    </xf>
    <xf numFmtId="0" fontId="8" fillId="0" borderId="2" xfId="0" applyFont="1" applyBorder="1" applyAlignment="1">
      <alignment horizontal="left" vertical="top"/>
    </xf>
    <xf numFmtId="0" fontId="8" fillId="0" borderId="3" xfId="0" applyFont="1" applyBorder="1" applyAlignment="1">
      <alignment horizontal="left" vertical="top"/>
    </xf>
    <xf numFmtId="0" fontId="8" fillId="0" borderId="7" xfId="0" applyFont="1" applyBorder="1" applyAlignment="1">
      <alignment horizontal="left" vertical="top"/>
    </xf>
    <xf numFmtId="0" fontId="8" fillId="0" borderId="8" xfId="0" applyFont="1" applyBorder="1" applyAlignment="1">
      <alignment horizontal="left" vertical="top"/>
    </xf>
    <xf numFmtId="0" fontId="8" fillId="0" borderId="9" xfId="0" applyFont="1" applyBorder="1" applyAlignment="1">
      <alignment horizontal="left" vertical="top"/>
    </xf>
    <xf numFmtId="0" fontId="8" fillId="0" borderId="4" xfId="0" applyFont="1" applyBorder="1" applyAlignment="1">
      <alignment horizontal="left" vertical="top"/>
    </xf>
    <xf numFmtId="0" fontId="8" fillId="0" borderId="5" xfId="0" applyFont="1" applyBorder="1" applyAlignment="1">
      <alignment horizontal="left" vertical="top"/>
    </xf>
    <xf numFmtId="0" fontId="8" fillId="0" borderId="6" xfId="0" applyFont="1" applyBorder="1" applyAlignment="1">
      <alignment horizontal="left" vertical="top"/>
    </xf>
    <xf numFmtId="0" fontId="10" fillId="2" borderId="21" xfId="0" applyFont="1" applyFill="1" applyBorder="1" applyAlignment="1">
      <alignment horizontal="center" vertical="center"/>
    </xf>
    <xf numFmtId="0" fontId="10" fillId="2" borderId="22" xfId="0" applyFont="1" applyFill="1" applyBorder="1" applyAlignment="1">
      <alignment horizontal="center" vertical="center"/>
    </xf>
    <xf numFmtId="0" fontId="10" fillId="2" borderId="23" xfId="0" applyFont="1" applyFill="1" applyBorder="1" applyAlignment="1">
      <alignment horizontal="center" vertical="center"/>
    </xf>
    <xf numFmtId="0" fontId="8" fillId="0" borderId="7" xfId="0" applyFont="1" applyBorder="1" applyAlignment="1">
      <alignment horizontal="right" vertical="center"/>
    </xf>
    <xf numFmtId="0" fontId="8" fillId="0" borderId="8" xfId="0" applyFont="1" applyBorder="1" applyAlignment="1">
      <alignment horizontal="right" vertical="center"/>
    </xf>
    <xf numFmtId="41" fontId="8" fillId="0" borderId="13" xfId="1" applyFont="1" applyBorder="1" applyAlignment="1">
      <alignment horizontal="center" vertical="center"/>
    </xf>
    <xf numFmtId="41" fontId="8" fillId="0" borderId="11" xfId="1" applyFont="1" applyBorder="1" applyAlignment="1">
      <alignment horizontal="center" vertical="center"/>
    </xf>
    <xf numFmtId="41" fontId="8" fillId="0" borderId="12" xfId="1" applyFont="1" applyBorder="1" applyAlignment="1">
      <alignment horizontal="center" vertical="center"/>
    </xf>
    <xf numFmtId="41" fontId="8" fillId="0" borderId="8" xfId="1" applyFont="1" applyBorder="1" applyAlignment="1">
      <alignment horizontal="right" vertical="center"/>
    </xf>
    <xf numFmtId="41" fontId="8" fillId="0" borderId="9" xfId="1" applyFont="1" applyBorder="1" applyAlignment="1">
      <alignment horizontal="right" vertical="center"/>
    </xf>
    <xf numFmtId="179" fontId="11" fillId="3" borderId="7" xfId="1" applyNumberFormat="1" applyFont="1" applyFill="1" applyBorder="1" applyAlignment="1">
      <alignment horizontal="right" vertical="center"/>
    </xf>
    <xf numFmtId="179" fontId="11" fillId="3" borderId="8" xfId="1" applyNumberFormat="1" applyFont="1" applyFill="1" applyBorder="1" applyAlignment="1">
      <alignment horizontal="right" vertical="center"/>
    </xf>
    <xf numFmtId="179" fontId="11" fillId="3" borderId="9" xfId="1" applyNumberFormat="1" applyFont="1" applyFill="1" applyBorder="1" applyAlignment="1">
      <alignment horizontal="right" vertical="center"/>
    </xf>
    <xf numFmtId="179" fontId="11" fillId="3" borderId="4" xfId="1" applyNumberFormat="1" applyFont="1" applyFill="1" applyBorder="1" applyAlignment="1">
      <alignment horizontal="right" vertical="center"/>
    </xf>
    <xf numFmtId="179" fontId="11" fillId="3" borderId="5" xfId="1" applyNumberFormat="1" applyFont="1" applyFill="1" applyBorder="1" applyAlignment="1">
      <alignment horizontal="right" vertical="center"/>
    </xf>
    <xf numFmtId="179" fontId="11" fillId="3" borderId="6" xfId="1" applyNumberFormat="1" applyFont="1" applyFill="1" applyBorder="1" applyAlignment="1">
      <alignment horizontal="right" vertical="center"/>
    </xf>
    <xf numFmtId="179" fontId="2" fillId="0" borderId="15" xfId="1" applyNumberFormat="1" applyFont="1" applyBorder="1" applyAlignment="1">
      <alignment horizontal="right" vertical="center"/>
    </xf>
    <xf numFmtId="179" fontId="2" fillId="0" borderId="16" xfId="1" applyNumberFormat="1" applyFont="1" applyBorder="1" applyAlignment="1">
      <alignment horizontal="right" vertical="center"/>
    </xf>
    <xf numFmtId="179" fontId="2" fillId="0" borderId="17" xfId="1" applyNumberFormat="1" applyFont="1" applyBorder="1" applyAlignment="1">
      <alignment horizontal="right" vertical="center"/>
    </xf>
    <xf numFmtId="179" fontId="2" fillId="0" borderId="18" xfId="1" applyNumberFormat="1" applyFont="1" applyBorder="1" applyAlignment="1">
      <alignment horizontal="right" vertical="center"/>
    </xf>
    <xf numFmtId="179" fontId="2" fillId="0" borderId="19" xfId="1" applyNumberFormat="1" applyFont="1" applyBorder="1" applyAlignment="1">
      <alignment horizontal="right" vertical="center"/>
    </xf>
    <xf numFmtId="179" fontId="2" fillId="0" borderId="20" xfId="1" applyNumberFormat="1" applyFont="1" applyBorder="1" applyAlignment="1">
      <alignment horizontal="right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41" fontId="7" fillId="0" borderId="5" xfId="1" applyFont="1" applyBorder="1" applyAlignment="1">
      <alignment horizontal="center" vertical="center"/>
    </xf>
    <xf numFmtId="41" fontId="7" fillId="0" borderId="6" xfId="1" applyFont="1" applyBorder="1" applyAlignment="1">
      <alignment horizontal="center" vertical="center"/>
    </xf>
    <xf numFmtId="41" fontId="8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178" fontId="8" fillId="0" borderId="7" xfId="0" applyNumberFormat="1" applyFont="1" applyBorder="1" applyAlignment="1">
      <alignment horizontal="center" vertical="center"/>
    </xf>
    <xf numFmtId="178" fontId="8" fillId="0" borderId="8" xfId="0" applyNumberFormat="1" applyFont="1" applyBorder="1" applyAlignment="1">
      <alignment horizontal="center" vertical="center"/>
    </xf>
    <xf numFmtId="41" fontId="8" fillId="0" borderId="8" xfId="1" applyFont="1" applyBorder="1" applyAlignment="1">
      <alignment horizontal="center" vertical="center"/>
    </xf>
    <xf numFmtId="41" fontId="8" fillId="0" borderId="9" xfId="1" applyFont="1" applyBorder="1" applyAlignment="1">
      <alignment horizontal="center" vertical="center"/>
    </xf>
    <xf numFmtId="177" fontId="10" fillId="0" borderId="7" xfId="0" applyNumberFormat="1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41" fontId="7" fillId="0" borderId="8" xfId="1" applyFont="1" applyBorder="1" applyAlignment="1">
      <alignment horizontal="center" vertical="center"/>
    </xf>
    <xf numFmtId="41" fontId="7" fillId="0" borderId="9" xfId="1" applyFont="1" applyBorder="1" applyAlignment="1">
      <alignment horizontal="center" vertical="center"/>
    </xf>
    <xf numFmtId="176" fontId="7" fillId="0" borderId="4" xfId="0" applyNumberFormat="1" applyFont="1" applyBorder="1" applyAlignment="1">
      <alignment horizontal="center" vertical="center"/>
    </xf>
    <xf numFmtId="176" fontId="7" fillId="0" borderId="5" xfId="0" applyNumberFormat="1" applyFont="1" applyBorder="1" applyAlignment="1">
      <alignment horizontal="center" vertical="center"/>
    </xf>
    <xf numFmtId="176" fontId="8" fillId="0" borderId="5" xfId="0" applyNumberFormat="1" applyFont="1" applyBorder="1" applyAlignment="1">
      <alignment horizontal="center" vertical="center"/>
    </xf>
    <xf numFmtId="176" fontId="7" fillId="0" borderId="29" xfId="0" applyNumberFormat="1" applyFont="1" applyBorder="1" applyAlignment="1">
      <alignment horizontal="center" vertical="center"/>
    </xf>
    <xf numFmtId="176" fontId="7" fillId="0" borderId="30" xfId="0" applyNumberFormat="1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176" fontId="7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76" fontId="7" fillId="0" borderId="7" xfId="0" applyNumberFormat="1" applyFont="1" applyBorder="1" applyAlignment="1">
      <alignment horizontal="center" vertical="center"/>
    </xf>
    <xf numFmtId="176" fontId="7" fillId="0" borderId="8" xfId="0" applyNumberFormat="1" applyFont="1" applyBorder="1" applyAlignment="1">
      <alignment horizontal="center" vertical="center"/>
    </xf>
    <xf numFmtId="176" fontId="8" fillId="0" borderId="8" xfId="0" applyNumberFormat="1" applyFont="1" applyBorder="1" applyAlignment="1">
      <alignment horizontal="center" vertical="center"/>
    </xf>
    <xf numFmtId="176" fontId="7" fillId="0" borderId="13" xfId="0" applyNumberFormat="1" applyFont="1" applyBorder="1" applyAlignment="1">
      <alignment horizontal="center" vertical="center"/>
    </xf>
    <xf numFmtId="176" fontId="7" fillId="0" borderId="12" xfId="0" applyNumberFormat="1" applyFont="1" applyBorder="1" applyAlignment="1">
      <alignment horizontal="center" vertical="center"/>
    </xf>
    <xf numFmtId="0" fontId="8" fillId="0" borderId="8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176" fontId="7" fillId="0" borderId="10" xfId="0" applyNumberFormat="1" applyFont="1" applyBorder="1" applyAlignment="1">
      <alignment horizontal="center" vertical="center"/>
    </xf>
    <xf numFmtId="176" fontId="7" fillId="0" borderId="11" xfId="0" applyNumberFormat="1" applyFont="1" applyBorder="1" applyAlignment="1">
      <alignment horizontal="center" vertical="center"/>
    </xf>
    <xf numFmtId="176" fontId="8" fillId="0" borderId="13" xfId="0" applyNumberFormat="1" applyFont="1" applyBorder="1" applyAlignment="1">
      <alignment horizontal="center" vertical="center"/>
    </xf>
    <xf numFmtId="176" fontId="8" fillId="0" borderId="11" xfId="0" applyNumberFormat="1" applyFont="1" applyBorder="1" applyAlignment="1">
      <alignment horizontal="center" vertical="center"/>
    </xf>
    <xf numFmtId="176" fontId="8" fillId="0" borderId="12" xfId="0" applyNumberFormat="1" applyFont="1" applyBorder="1" applyAlignment="1">
      <alignment horizontal="center" vertical="center"/>
    </xf>
    <xf numFmtId="0" fontId="8" fillId="0" borderId="13" xfId="0" applyFont="1" applyBorder="1" applyAlignment="1">
      <alignment horizontal="left" vertical="center"/>
    </xf>
    <xf numFmtId="0" fontId="8" fillId="0" borderId="11" xfId="0" applyFont="1" applyBorder="1" applyAlignment="1">
      <alignment horizontal="left" vertical="center"/>
    </xf>
    <xf numFmtId="0" fontId="8" fillId="0" borderId="14" xfId="0" applyFont="1" applyBorder="1" applyAlignment="1">
      <alignment horizontal="left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40" fillId="4" borderId="32" xfId="0" applyFont="1" applyFill="1" applyBorder="1" applyAlignment="1">
      <alignment horizontal="center" vertical="center"/>
    </xf>
    <xf numFmtId="0" fontId="40" fillId="0" borderId="32" xfId="0" applyFont="1" applyBorder="1" applyAlignment="1">
      <alignment horizontal="center" vertical="center"/>
    </xf>
    <xf numFmtId="182" fontId="0" fillId="0" borderId="32" xfId="0" applyNumberFormat="1" applyBorder="1" applyAlignment="1">
      <alignment horizontal="center" vertical="center"/>
    </xf>
    <xf numFmtId="182" fontId="0" fillId="0" borderId="0" xfId="0" applyNumberFormat="1"/>
    <xf numFmtId="182" fontId="0" fillId="0" borderId="32" xfId="0" applyNumberFormat="1" applyBorder="1" applyAlignment="1">
      <alignment horizontal="center" vertical="center"/>
    </xf>
    <xf numFmtId="0" fontId="41" fillId="5" borderId="32" xfId="0" applyFont="1" applyFill="1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2" xfId="0" applyBorder="1" applyAlignment="1">
      <alignment horizontal="center" vertical="center" wrapText="1"/>
    </xf>
    <xf numFmtId="3" fontId="0" fillId="0" borderId="32" xfId="0" applyNumberFormat="1" applyBorder="1" applyAlignment="1">
      <alignment horizontal="center" vertical="center"/>
    </xf>
    <xf numFmtId="0" fontId="41" fillId="0" borderId="32" xfId="0" applyFont="1" applyBorder="1" applyAlignment="1">
      <alignment horizontal="center" vertical="center"/>
    </xf>
    <xf numFmtId="182" fontId="41" fillId="0" borderId="32" xfId="0" applyNumberFormat="1" applyFont="1" applyBorder="1" applyAlignment="1">
      <alignment horizontal="center" vertical="center"/>
    </xf>
  </cellXfs>
  <cellStyles count="3">
    <cellStyle name="쉼표 [0]" xfId="1" builtinId="6"/>
    <cellStyle name="표준" xfId="0" builtinId="0"/>
    <cellStyle name="표준 2" xfId="2" xr:uid="{16729C94-32E5-4A1A-A1B1-A94C0D07C864}"/>
  </cellStyles>
  <dxfs count="1">
    <dxf>
      <font>
        <color indexed="17"/>
      </font>
      <fill>
        <patternFill>
          <bgColor indexed="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Z52"/>
  <sheetViews>
    <sheetView tabSelected="1" workbookViewId="0">
      <selection activeCell="BB21" sqref="BB21"/>
    </sheetView>
  </sheetViews>
  <sheetFormatPr defaultColWidth="3.25" defaultRowHeight="12" x14ac:dyDescent="0.3"/>
  <cols>
    <col min="1" max="1" width="1" style="1" customWidth="1"/>
    <col min="2" max="255" width="3.25" style="1"/>
    <col min="256" max="256" width="1" style="1" customWidth="1"/>
    <col min="257" max="511" width="3.25" style="1"/>
    <col min="512" max="512" width="1" style="1" customWidth="1"/>
    <col min="513" max="767" width="3.25" style="1"/>
    <col min="768" max="768" width="1" style="1" customWidth="1"/>
    <col min="769" max="1023" width="3.25" style="1"/>
    <col min="1024" max="1024" width="1" style="1" customWidth="1"/>
    <col min="1025" max="1279" width="3.25" style="1"/>
    <col min="1280" max="1280" width="1" style="1" customWidth="1"/>
    <col min="1281" max="1535" width="3.25" style="1"/>
    <col min="1536" max="1536" width="1" style="1" customWidth="1"/>
    <col min="1537" max="1791" width="3.25" style="1"/>
    <col min="1792" max="1792" width="1" style="1" customWidth="1"/>
    <col min="1793" max="2047" width="3.25" style="1"/>
    <col min="2048" max="2048" width="1" style="1" customWidth="1"/>
    <col min="2049" max="2303" width="3.25" style="1"/>
    <col min="2304" max="2304" width="1" style="1" customWidth="1"/>
    <col min="2305" max="2559" width="3.25" style="1"/>
    <col min="2560" max="2560" width="1" style="1" customWidth="1"/>
    <col min="2561" max="2815" width="3.25" style="1"/>
    <col min="2816" max="2816" width="1" style="1" customWidth="1"/>
    <col min="2817" max="3071" width="3.25" style="1"/>
    <col min="3072" max="3072" width="1" style="1" customWidth="1"/>
    <col min="3073" max="3327" width="3.25" style="1"/>
    <col min="3328" max="3328" width="1" style="1" customWidth="1"/>
    <col min="3329" max="3583" width="3.25" style="1"/>
    <col min="3584" max="3584" width="1" style="1" customWidth="1"/>
    <col min="3585" max="3839" width="3.25" style="1"/>
    <col min="3840" max="3840" width="1" style="1" customWidth="1"/>
    <col min="3841" max="4095" width="3.25" style="1"/>
    <col min="4096" max="4096" width="1" style="1" customWidth="1"/>
    <col min="4097" max="4351" width="3.25" style="1"/>
    <col min="4352" max="4352" width="1" style="1" customWidth="1"/>
    <col min="4353" max="4607" width="3.25" style="1"/>
    <col min="4608" max="4608" width="1" style="1" customWidth="1"/>
    <col min="4609" max="4863" width="3.25" style="1"/>
    <col min="4864" max="4864" width="1" style="1" customWidth="1"/>
    <col min="4865" max="5119" width="3.25" style="1"/>
    <col min="5120" max="5120" width="1" style="1" customWidth="1"/>
    <col min="5121" max="5375" width="3.25" style="1"/>
    <col min="5376" max="5376" width="1" style="1" customWidth="1"/>
    <col min="5377" max="5631" width="3.25" style="1"/>
    <col min="5632" max="5632" width="1" style="1" customWidth="1"/>
    <col min="5633" max="5887" width="3.25" style="1"/>
    <col min="5888" max="5888" width="1" style="1" customWidth="1"/>
    <col min="5889" max="6143" width="3.25" style="1"/>
    <col min="6144" max="6144" width="1" style="1" customWidth="1"/>
    <col min="6145" max="6399" width="3.25" style="1"/>
    <col min="6400" max="6400" width="1" style="1" customWidth="1"/>
    <col min="6401" max="6655" width="3.25" style="1"/>
    <col min="6656" max="6656" width="1" style="1" customWidth="1"/>
    <col min="6657" max="6911" width="3.25" style="1"/>
    <col min="6912" max="6912" width="1" style="1" customWidth="1"/>
    <col min="6913" max="7167" width="3.25" style="1"/>
    <col min="7168" max="7168" width="1" style="1" customWidth="1"/>
    <col min="7169" max="7423" width="3.25" style="1"/>
    <col min="7424" max="7424" width="1" style="1" customWidth="1"/>
    <col min="7425" max="7679" width="3.25" style="1"/>
    <col min="7680" max="7680" width="1" style="1" customWidth="1"/>
    <col min="7681" max="7935" width="3.25" style="1"/>
    <col min="7936" max="7936" width="1" style="1" customWidth="1"/>
    <col min="7937" max="8191" width="3.25" style="1"/>
    <col min="8192" max="8192" width="1" style="1" customWidth="1"/>
    <col min="8193" max="8447" width="3.25" style="1"/>
    <col min="8448" max="8448" width="1" style="1" customWidth="1"/>
    <col min="8449" max="8703" width="3.25" style="1"/>
    <col min="8704" max="8704" width="1" style="1" customWidth="1"/>
    <col min="8705" max="8959" width="3.25" style="1"/>
    <col min="8960" max="8960" width="1" style="1" customWidth="1"/>
    <col min="8961" max="9215" width="3.25" style="1"/>
    <col min="9216" max="9216" width="1" style="1" customWidth="1"/>
    <col min="9217" max="9471" width="3.25" style="1"/>
    <col min="9472" max="9472" width="1" style="1" customWidth="1"/>
    <col min="9473" max="9727" width="3.25" style="1"/>
    <col min="9728" max="9728" width="1" style="1" customWidth="1"/>
    <col min="9729" max="9983" width="3.25" style="1"/>
    <col min="9984" max="9984" width="1" style="1" customWidth="1"/>
    <col min="9985" max="10239" width="3.25" style="1"/>
    <col min="10240" max="10240" width="1" style="1" customWidth="1"/>
    <col min="10241" max="10495" width="3.25" style="1"/>
    <col min="10496" max="10496" width="1" style="1" customWidth="1"/>
    <col min="10497" max="10751" width="3.25" style="1"/>
    <col min="10752" max="10752" width="1" style="1" customWidth="1"/>
    <col min="10753" max="11007" width="3.25" style="1"/>
    <col min="11008" max="11008" width="1" style="1" customWidth="1"/>
    <col min="11009" max="11263" width="3.25" style="1"/>
    <col min="11264" max="11264" width="1" style="1" customWidth="1"/>
    <col min="11265" max="11519" width="3.25" style="1"/>
    <col min="11520" max="11520" width="1" style="1" customWidth="1"/>
    <col min="11521" max="11775" width="3.25" style="1"/>
    <col min="11776" max="11776" width="1" style="1" customWidth="1"/>
    <col min="11777" max="12031" width="3.25" style="1"/>
    <col min="12032" max="12032" width="1" style="1" customWidth="1"/>
    <col min="12033" max="12287" width="3.25" style="1"/>
    <col min="12288" max="12288" width="1" style="1" customWidth="1"/>
    <col min="12289" max="12543" width="3.25" style="1"/>
    <col min="12544" max="12544" width="1" style="1" customWidth="1"/>
    <col min="12545" max="12799" width="3.25" style="1"/>
    <col min="12800" max="12800" width="1" style="1" customWidth="1"/>
    <col min="12801" max="13055" width="3.25" style="1"/>
    <col min="13056" max="13056" width="1" style="1" customWidth="1"/>
    <col min="13057" max="13311" width="3.25" style="1"/>
    <col min="13312" max="13312" width="1" style="1" customWidth="1"/>
    <col min="13313" max="13567" width="3.25" style="1"/>
    <col min="13568" max="13568" width="1" style="1" customWidth="1"/>
    <col min="13569" max="13823" width="3.25" style="1"/>
    <col min="13824" max="13824" width="1" style="1" customWidth="1"/>
    <col min="13825" max="14079" width="3.25" style="1"/>
    <col min="14080" max="14080" width="1" style="1" customWidth="1"/>
    <col min="14081" max="14335" width="3.25" style="1"/>
    <col min="14336" max="14336" width="1" style="1" customWidth="1"/>
    <col min="14337" max="14591" width="3.25" style="1"/>
    <col min="14592" max="14592" width="1" style="1" customWidth="1"/>
    <col min="14593" max="14847" width="3.25" style="1"/>
    <col min="14848" max="14848" width="1" style="1" customWidth="1"/>
    <col min="14849" max="15103" width="3.25" style="1"/>
    <col min="15104" max="15104" width="1" style="1" customWidth="1"/>
    <col min="15105" max="15359" width="3.25" style="1"/>
    <col min="15360" max="15360" width="1" style="1" customWidth="1"/>
    <col min="15361" max="15615" width="3.25" style="1"/>
    <col min="15616" max="15616" width="1" style="1" customWidth="1"/>
    <col min="15617" max="15871" width="3.25" style="1"/>
    <col min="15872" max="15872" width="1" style="1" customWidth="1"/>
    <col min="15873" max="16127" width="3.25" style="1"/>
    <col min="16128" max="16128" width="1" style="1" customWidth="1"/>
    <col min="16129" max="16384" width="3.25" style="1"/>
  </cols>
  <sheetData>
    <row r="1" spans="2:26" ht="6" customHeight="1" thickBot="1" x14ac:dyDescent="0.35"/>
    <row r="2" spans="2:26" ht="15" customHeight="1" x14ac:dyDescent="0.3">
      <c r="B2" s="128" t="s">
        <v>57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30"/>
    </row>
    <row r="3" spans="2:26" ht="15" customHeight="1" thickBot="1" x14ac:dyDescent="0.35">
      <c r="B3" s="131"/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2"/>
      <c r="P3" s="132"/>
      <c r="Q3" s="132"/>
      <c r="R3" s="132"/>
      <c r="S3" s="132"/>
      <c r="T3" s="132"/>
      <c r="U3" s="132"/>
      <c r="V3" s="132"/>
      <c r="W3" s="132"/>
      <c r="X3" s="132"/>
      <c r="Y3" s="132"/>
      <c r="Z3" s="133"/>
    </row>
    <row r="4" spans="2:26" ht="6" customHeight="1" thickBot="1" x14ac:dyDescent="0.35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2:26" ht="15" customHeight="1" x14ac:dyDescent="0.3">
      <c r="B5" s="134" t="s">
        <v>52</v>
      </c>
      <c r="C5" s="135"/>
      <c r="D5" s="135"/>
      <c r="E5" s="135" t="s">
        <v>58</v>
      </c>
      <c r="F5" s="135"/>
      <c r="G5" s="135"/>
      <c r="H5" s="135"/>
      <c r="I5" s="135"/>
      <c r="J5" s="135"/>
      <c r="K5" s="135"/>
      <c r="L5" s="135"/>
      <c r="M5" s="138" t="s">
        <v>0</v>
      </c>
      <c r="N5" s="139"/>
      <c r="O5" s="91"/>
      <c r="P5" s="91"/>
      <c r="Q5" s="91"/>
      <c r="R5" s="91"/>
      <c r="S5" s="91"/>
      <c r="T5" s="140" t="s">
        <v>1</v>
      </c>
      <c r="U5" s="140"/>
      <c r="V5" s="91"/>
      <c r="W5" s="91"/>
      <c r="X5" s="91"/>
      <c r="Y5" s="91"/>
      <c r="Z5" s="92"/>
    </row>
    <row r="6" spans="2:26" ht="15" customHeight="1" x14ac:dyDescent="0.3">
      <c r="B6" s="136"/>
      <c r="C6" s="137"/>
      <c r="D6" s="137"/>
      <c r="E6" s="137"/>
      <c r="F6" s="137"/>
      <c r="G6" s="137"/>
      <c r="H6" s="137"/>
      <c r="I6" s="137"/>
      <c r="J6" s="137"/>
      <c r="K6" s="137"/>
      <c r="L6" s="137"/>
      <c r="M6" s="141" t="s">
        <v>2</v>
      </c>
      <c r="N6" s="142"/>
      <c r="O6" s="125"/>
      <c r="P6" s="125"/>
      <c r="Q6" s="125"/>
      <c r="R6" s="125"/>
      <c r="S6" s="125"/>
      <c r="T6" s="127" t="s">
        <v>3</v>
      </c>
      <c r="U6" s="127"/>
      <c r="V6" s="125"/>
      <c r="W6" s="125"/>
      <c r="X6" s="125"/>
      <c r="Y6" s="125"/>
      <c r="Z6" s="126"/>
    </row>
    <row r="7" spans="2:26" ht="15" customHeight="1" x14ac:dyDescent="0.3">
      <c r="B7" s="110" t="s">
        <v>53</v>
      </c>
      <c r="C7" s="111"/>
      <c r="D7" s="111"/>
      <c r="E7" s="112"/>
      <c r="F7" s="112"/>
      <c r="G7" s="112"/>
      <c r="H7" s="112"/>
      <c r="I7" s="112"/>
      <c r="J7" s="112"/>
      <c r="K7" s="112"/>
      <c r="L7" s="112"/>
      <c r="M7" s="113" t="s">
        <v>4</v>
      </c>
      <c r="N7" s="114"/>
      <c r="O7" s="125"/>
      <c r="P7" s="125"/>
      <c r="Q7" s="125"/>
      <c r="R7" s="125"/>
      <c r="S7" s="125"/>
      <c r="T7" s="127" t="s">
        <v>5</v>
      </c>
      <c r="U7" s="127"/>
      <c r="V7" s="125"/>
      <c r="W7" s="125"/>
      <c r="X7" s="125"/>
      <c r="Y7" s="125"/>
      <c r="Z7" s="126"/>
    </row>
    <row r="8" spans="2:26" ht="15" customHeight="1" x14ac:dyDescent="0.3">
      <c r="B8" s="110" t="s">
        <v>54</v>
      </c>
      <c r="C8" s="111"/>
      <c r="D8" s="111"/>
      <c r="E8" s="112"/>
      <c r="F8" s="112"/>
      <c r="G8" s="112"/>
      <c r="H8" s="112"/>
      <c r="I8" s="112"/>
      <c r="J8" s="112"/>
      <c r="K8" s="112"/>
      <c r="L8" s="112"/>
      <c r="M8" s="113" t="s">
        <v>6</v>
      </c>
      <c r="N8" s="114"/>
      <c r="O8" s="125"/>
      <c r="P8" s="125"/>
      <c r="Q8" s="125"/>
      <c r="R8" s="125"/>
      <c r="S8" s="125"/>
      <c r="T8" s="125"/>
      <c r="U8" s="125"/>
      <c r="V8" s="125"/>
      <c r="W8" s="125"/>
      <c r="X8" s="125"/>
      <c r="Y8" s="125"/>
      <c r="Z8" s="126"/>
    </row>
    <row r="9" spans="2:26" ht="15" customHeight="1" x14ac:dyDescent="0.3">
      <c r="B9" s="110" t="s">
        <v>55</v>
      </c>
      <c r="C9" s="111"/>
      <c r="D9" s="111"/>
      <c r="E9" s="112"/>
      <c r="F9" s="112"/>
      <c r="G9" s="112"/>
      <c r="H9" s="112"/>
      <c r="I9" s="112"/>
      <c r="J9" s="112"/>
      <c r="K9" s="112"/>
      <c r="L9" s="112"/>
      <c r="M9" s="113" t="s">
        <v>7</v>
      </c>
      <c r="N9" s="114"/>
      <c r="O9" s="115"/>
      <c r="P9" s="115"/>
      <c r="Q9" s="115"/>
      <c r="R9" s="115"/>
      <c r="S9" s="115"/>
      <c r="T9" s="115"/>
      <c r="U9" s="115"/>
      <c r="V9" s="115"/>
      <c r="W9" s="115"/>
      <c r="X9" s="115"/>
      <c r="Y9" s="115"/>
      <c r="Z9" s="116"/>
    </row>
    <row r="10" spans="2:26" ht="15" customHeight="1" x14ac:dyDescent="0.3">
      <c r="B10" s="117" t="s">
        <v>56</v>
      </c>
      <c r="C10" s="118"/>
      <c r="D10" s="114"/>
      <c r="E10" s="119"/>
      <c r="F10" s="120"/>
      <c r="G10" s="120"/>
      <c r="H10" s="120"/>
      <c r="I10" s="120"/>
      <c r="J10" s="120"/>
      <c r="K10" s="120"/>
      <c r="L10" s="121"/>
      <c r="M10" s="113" t="s">
        <v>7</v>
      </c>
      <c r="N10" s="114"/>
      <c r="O10" s="122"/>
      <c r="P10" s="123"/>
      <c r="Q10" s="123"/>
      <c r="R10" s="123"/>
      <c r="S10" s="123"/>
      <c r="T10" s="123"/>
      <c r="U10" s="123"/>
      <c r="V10" s="123"/>
      <c r="W10" s="123"/>
      <c r="X10" s="123"/>
      <c r="Y10" s="123"/>
      <c r="Z10" s="124"/>
    </row>
    <row r="11" spans="2:26" ht="15" customHeight="1" thickBot="1" x14ac:dyDescent="0.35">
      <c r="B11" s="101"/>
      <c r="C11" s="102"/>
      <c r="D11" s="102"/>
      <c r="E11" s="103"/>
      <c r="F11" s="103"/>
      <c r="G11" s="103"/>
      <c r="H11" s="103"/>
      <c r="I11" s="103"/>
      <c r="J11" s="103"/>
      <c r="K11" s="103"/>
      <c r="L11" s="103"/>
      <c r="M11" s="104"/>
      <c r="N11" s="105"/>
      <c r="O11" s="106"/>
      <c r="P11" s="106"/>
      <c r="Q11" s="106"/>
      <c r="R11" s="106"/>
      <c r="S11" s="106"/>
      <c r="T11" s="106"/>
      <c r="U11" s="106"/>
      <c r="V11" s="106"/>
      <c r="W11" s="106"/>
      <c r="X11" s="106"/>
      <c r="Y11" s="106"/>
      <c r="Z11" s="107"/>
    </row>
    <row r="12" spans="2:26" ht="6" customHeight="1" thickBot="1" x14ac:dyDescent="0.35">
      <c r="B12" s="108"/>
      <c r="C12" s="108"/>
      <c r="D12" s="108"/>
      <c r="E12" s="108"/>
      <c r="F12" s="108"/>
      <c r="G12" s="108"/>
      <c r="H12" s="108"/>
      <c r="I12" s="108"/>
      <c r="J12" s="108"/>
      <c r="K12" s="108"/>
      <c r="L12" s="108"/>
      <c r="M12" s="3"/>
      <c r="N12" s="3"/>
      <c r="O12" s="109"/>
      <c r="P12" s="109"/>
      <c r="Q12" s="109"/>
      <c r="R12" s="109"/>
      <c r="S12" s="109"/>
      <c r="T12" s="109"/>
      <c r="U12" s="109"/>
      <c r="V12" s="109"/>
      <c r="W12" s="109"/>
      <c r="X12" s="109"/>
      <c r="Y12" s="109"/>
      <c r="Z12" s="109"/>
    </row>
    <row r="13" spans="2:26" ht="15" customHeight="1" x14ac:dyDescent="0.3">
      <c r="B13" s="83" t="s">
        <v>8</v>
      </c>
      <c r="C13" s="84"/>
      <c r="D13" s="84"/>
      <c r="E13" s="84" t="s">
        <v>9</v>
      </c>
      <c r="F13" s="84"/>
      <c r="G13" s="84"/>
      <c r="H13" s="84"/>
      <c r="I13" s="85"/>
      <c r="K13" s="83" t="s">
        <v>10</v>
      </c>
      <c r="L13" s="84"/>
      <c r="M13" s="84"/>
      <c r="N13" s="84" t="s">
        <v>11</v>
      </c>
      <c r="O13" s="84"/>
      <c r="P13" s="84"/>
      <c r="Q13" s="84"/>
      <c r="R13" s="84"/>
      <c r="S13" s="84" t="s">
        <v>12</v>
      </c>
      <c r="T13" s="84"/>
      <c r="U13" s="84"/>
      <c r="V13" s="84" t="s">
        <v>13</v>
      </c>
      <c r="W13" s="84"/>
      <c r="X13" s="84"/>
      <c r="Y13" s="84"/>
      <c r="Z13" s="85"/>
    </row>
    <row r="14" spans="2:26" ht="15" customHeight="1" x14ac:dyDescent="0.3">
      <c r="B14" s="97" t="s">
        <v>14</v>
      </c>
      <c r="C14" s="98"/>
      <c r="D14" s="98"/>
      <c r="E14" s="99">
        <f>V45</f>
        <v>17925</v>
      </c>
      <c r="F14" s="99"/>
      <c r="G14" s="99"/>
      <c r="H14" s="99"/>
      <c r="I14" s="100"/>
      <c r="J14" s="4"/>
      <c r="K14" s="64" t="s">
        <v>15</v>
      </c>
      <c r="L14" s="65"/>
      <c r="M14" s="65"/>
      <c r="N14" s="95"/>
      <c r="O14" s="95"/>
      <c r="P14" s="95"/>
      <c r="Q14" s="95"/>
      <c r="R14" s="95"/>
      <c r="S14" s="65" t="s">
        <v>88</v>
      </c>
      <c r="T14" s="65"/>
      <c r="U14" s="65"/>
      <c r="V14" s="69">
        <v>17925</v>
      </c>
      <c r="W14" s="69"/>
      <c r="X14" s="69"/>
      <c r="Y14" s="69"/>
      <c r="Z14" s="70"/>
    </row>
    <row r="15" spans="2:26" ht="15" customHeight="1" x14ac:dyDescent="0.3">
      <c r="B15" s="93"/>
      <c r="C15" s="94"/>
      <c r="D15" s="94"/>
      <c r="E15" s="95"/>
      <c r="F15" s="95"/>
      <c r="G15" s="95"/>
      <c r="H15" s="95"/>
      <c r="I15" s="96"/>
      <c r="J15" s="4"/>
      <c r="K15" s="64" t="s">
        <v>16</v>
      </c>
      <c r="L15" s="65"/>
      <c r="M15" s="65"/>
      <c r="N15" s="66"/>
      <c r="O15" s="67"/>
      <c r="P15" s="67"/>
      <c r="Q15" s="67"/>
      <c r="R15" s="68"/>
      <c r="S15" s="65"/>
      <c r="T15" s="65"/>
      <c r="U15" s="65"/>
      <c r="V15" s="69"/>
      <c r="W15" s="69"/>
      <c r="X15" s="69"/>
      <c r="Y15" s="69"/>
      <c r="Z15" s="70"/>
    </row>
    <row r="16" spans="2:26" ht="15" customHeight="1" x14ac:dyDescent="0.3">
      <c r="B16" s="93">
        <v>24</v>
      </c>
      <c r="C16" s="94"/>
      <c r="D16" s="94"/>
      <c r="E16" s="95">
        <v>17925</v>
      </c>
      <c r="F16" s="95"/>
      <c r="G16" s="95"/>
      <c r="H16" s="95"/>
      <c r="I16" s="96"/>
      <c r="J16" s="4" t="s">
        <v>106</v>
      </c>
      <c r="K16" s="64" t="s">
        <v>17</v>
      </c>
      <c r="L16" s="65"/>
      <c r="M16" s="65"/>
      <c r="N16" s="66"/>
      <c r="O16" s="67"/>
      <c r="P16" s="67"/>
      <c r="Q16" s="67"/>
      <c r="R16" s="68"/>
      <c r="S16" s="65"/>
      <c r="T16" s="65"/>
      <c r="U16" s="65"/>
      <c r="V16" s="69"/>
      <c r="W16" s="69"/>
      <c r="X16" s="69"/>
      <c r="Y16" s="69"/>
      <c r="Z16" s="70"/>
    </row>
    <row r="17" spans="2:26" ht="15" customHeight="1" x14ac:dyDescent="0.3">
      <c r="B17" s="93"/>
      <c r="C17" s="94"/>
      <c r="D17" s="94"/>
      <c r="E17" s="95"/>
      <c r="F17" s="95"/>
      <c r="G17" s="95"/>
      <c r="H17" s="95"/>
      <c r="I17" s="96"/>
      <c r="J17" s="4"/>
      <c r="K17" s="64" t="s">
        <v>18</v>
      </c>
      <c r="L17" s="65"/>
      <c r="M17" s="65"/>
      <c r="N17" s="66"/>
      <c r="O17" s="67"/>
      <c r="P17" s="67"/>
      <c r="Q17" s="67"/>
      <c r="R17" s="68"/>
      <c r="S17" s="65"/>
      <c r="T17" s="65"/>
      <c r="U17" s="65"/>
      <c r="V17" s="69"/>
      <c r="W17" s="69"/>
      <c r="X17" s="69"/>
      <c r="Y17" s="69"/>
      <c r="Z17" s="70"/>
    </row>
    <row r="18" spans="2:26" ht="15" customHeight="1" x14ac:dyDescent="0.3">
      <c r="B18" s="93"/>
      <c r="C18" s="94"/>
      <c r="D18" s="94"/>
      <c r="E18" s="95"/>
      <c r="F18" s="95"/>
      <c r="G18" s="95"/>
      <c r="H18" s="95"/>
      <c r="I18" s="96"/>
      <c r="J18" s="4"/>
      <c r="K18" s="64" t="s">
        <v>19</v>
      </c>
      <c r="L18" s="65"/>
      <c r="M18" s="65"/>
      <c r="N18" s="66"/>
      <c r="O18" s="67"/>
      <c r="P18" s="67"/>
      <c r="Q18" s="67"/>
      <c r="R18" s="68"/>
      <c r="S18" s="65"/>
      <c r="T18" s="65"/>
      <c r="U18" s="65"/>
      <c r="V18" s="69"/>
      <c r="W18" s="69"/>
      <c r="X18" s="69"/>
      <c r="Y18" s="69"/>
      <c r="Z18" s="70"/>
    </row>
    <row r="19" spans="2:26" ht="15" customHeight="1" x14ac:dyDescent="0.3">
      <c r="B19" s="93"/>
      <c r="C19" s="94"/>
      <c r="D19" s="94"/>
      <c r="E19" s="95"/>
      <c r="F19" s="95"/>
      <c r="G19" s="95"/>
      <c r="H19" s="95"/>
      <c r="I19" s="96"/>
      <c r="J19" s="4"/>
      <c r="K19" s="64" t="s">
        <v>20</v>
      </c>
      <c r="L19" s="65"/>
      <c r="M19" s="65"/>
      <c r="N19" s="66"/>
      <c r="O19" s="67"/>
      <c r="P19" s="67"/>
      <c r="Q19" s="67"/>
      <c r="R19" s="68"/>
      <c r="S19" s="65"/>
      <c r="T19" s="65"/>
      <c r="U19" s="65"/>
      <c r="V19" s="69"/>
      <c r="W19" s="69"/>
      <c r="X19" s="69"/>
      <c r="Y19" s="69"/>
      <c r="Z19" s="70"/>
    </row>
    <row r="20" spans="2:26" ht="15" customHeight="1" x14ac:dyDescent="0.3">
      <c r="B20" s="93"/>
      <c r="C20" s="94"/>
      <c r="D20" s="94"/>
      <c r="E20" s="95"/>
      <c r="F20" s="95"/>
      <c r="G20" s="95"/>
      <c r="H20" s="95"/>
      <c r="I20" s="96"/>
      <c r="J20" s="4"/>
      <c r="K20" s="64" t="s">
        <v>21</v>
      </c>
      <c r="L20" s="65"/>
      <c r="M20" s="65"/>
      <c r="N20" s="66"/>
      <c r="O20" s="67"/>
      <c r="P20" s="67"/>
      <c r="Q20" s="67"/>
      <c r="R20" s="68"/>
      <c r="S20" s="65"/>
      <c r="T20" s="65"/>
      <c r="U20" s="65"/>
      <c r="V20" s="69"/>
      <c r="W20" s="69"/>
      <c r="X20" s="69"/>
      <c r="Y20" s="69"/>
      <c r="Z20" s="70"/>
    </row>
    <row r="21" spans="2:26" ht="15" customHeight="1" x14ac:dyDescent="0.3">
      <c r="B21" s="93"/>
      <c r="C21" s="94"/>
      <c r="D21" s="94"/>
      <c r="E21" s="95"/>
      <c r="F21" s="95"/>
      <c r="G21" s="95"/>
      <c r="H21" s="95"/>
      <c r="I21" s="96"/>
      <c r="J21" s="4"/>
      <c r="K21" s="64" t="s">
        <v>22</v>
      </c>
      <c r="L21" s="65"/>
      <c r="M21" s="65"/>
      <c r="N21" s="66"/>
      <c r="O21" s="67"/>
      <c r="P21" s="67"/>
      <c r="Q21" s="67"/>
      <c r="R21" s="68"/>
      <c r="S21" s="65"/>
      <c r="T21" s="65"/>
      <c r="U21" s="65"/>
      <c r="V21" s="69"/>
      <c r="W21" s="69"/>
      <c r="X21" s="69"/>
      <c r="Y21" s="69"/>
      <c r="Z21" s="70"/>
    </row>
    <row r="22" spans="2:26" ht="15" customHeight="1" x14ac:dyDescent="0.3">
      <c r="B22" s="93"/>
      <c r="C22" s="94"/>
      <c r="D22" s="94"/>
      <c r="E22" s="95"/>
      <c r="F22" s="95"/>
      <c r="G22" s="95"/>
      <c r="H22" s="95"/>
      <c r="I22" s="96"/>
      <c r="J22" s="4"/>
      <c r="K22" s="64" t="s">
        <v>23</v>
      </c>
      <c r="L22" s="65"/>
      <c r="M22" s="65"/>
      <c r="N22" s="66"/>
      <c r="O22" s="67"/>
      <c r="P22" s="67"/>
      <c r="Q22" s="67"/>
      <c r="R22" s="68"/>
      <c r="S22" s="65"/>
      <c r="T22" s="65"/>
      <c r="U22" s="65"/>
      <c r="V22" s="69"/>
      <c r="W22" s="69"/>
      <c r="X22" s="69"/>
      <c r="Y22" s="69"/>
      <c r="Z22" s="70"/>
    </row>
    <row r="23" spans="2:26" ht="15" customHeight="1" x14ac:dyDescent="0.3">
      <c r="B23" s="93"/>
      <c r="C23" s="94"/>
      <c r="D23" s="94"/>
      <c r="E23" s="95"/>
      <c r="F23" s="95"/>
      <c r="G23" s="95"/>
      <c r="H23" s="95"/>
      <c r="I23" s="96"/>
      <c r="J23" s="4"/>
      <c r="K23" s="64" t="s">
        <v>24</v>
      </c>
      <c r="L23" s="65"/>
      <c r="M23" s="65"/>
      <c r="N23" s="66"/>
      <c r="O23" s="67"/>
      <c r="P23" s="67"/>
      <c r="Q23" s="67"/>
      <c r="R23" s="68"/>
      <c r="S23" s="65"/>
      <c r="T23" s="65"/>
      <c r="U23" s="65"/>
      <c r="V23" s="69"/>
      <c r="W23" s="69"/>
      <c r="X23" s="69"/>
      <c r="Y23" s="69"/>
      <c r="Z23" s="70"/>
    </row>
    <row r="24" spans="2:26" ht="15" customHeight="1" x14ac:dyDescent="0.3">
      <c r="B24" s="93"/>
      <c r="C24" s="94"/>
      <c r="D24" s="94"/>
      <c r="E24" s="95"/>
      <c r="F24" s="95"/>
      <c r="G24" s="95"/>
      <c r="H24" s="95"/>
      <c r="I24" s="96"/>
      <c r="J24" s="4"/>
      <c r="K24" s="64" t="s">
        <v>25</v>
      </c>
      <c r="L24" s="65"/>
      <c r="M24" s="65"/>
      <c r="N24" s="66"/>
      <c r="O24" s="67"/>
      <c r="P24" s="67"/>
      <c r="Q24" s="67"/>
      <c r="R24" s="68"/>
      <c r="S24" s="65"/>
      <c r="T24" s="65"/>
      <c r="U24" s="65"/>
      <c r="V24" s="69"/>
      <c r="W24" s="69"/>
      <c r="X24" s="69"/>
      <c r="Y24" s="69"/>
      <c r="Z24" s="70"/>
    </row>
    <row r="25" spans="2:26" ht="15" customHeight="1" x14ac:dyDescent="0.3">
      <c r="B25" s="93"/>
      <c r="C25" s="94"/>
      <c r="D25" s="94"/>
      <c r="E25" s="95"/>
      <c r="F25" s="95"/>
      <c r="G25" s="95"/>
      <c r="H25" s="95"/>
      <c r="I25" s="96"/>
      <c r="J25" s="4"/>
      <c r="K25" s="64" t="s">
        <v>26</v>
      </c>
      <c r="L25" s="65"/>
      <c r="M25" s="65"/>
      <c r="N25" s="66"/>
      <c r="O25" s="67"/>
      <c r="P25" s="67"/>
      <c r="Q25" s="67"/>
      <c r="R25" s="68"/>
      <c r="S25" s="65"/>
      <c r="T25" s="65"/>
      <c r="U25" s="65"/>
      <c r="V25" s="69"/>
      <c r="W25" s="69"/>
      <c r="X25" s="69"/>
      <c r="Y25" s="69"/>
      <c r="Z25" s="70"/>
    </row>
    <row r="26" spans="2:26" ht="15" customHeight="1" x14ac:dyDescent="0.3">
      <c r="B26" s="93"/>
      <c r="C26" s="94"/>
      <c r="D26" s="94"/>
      <c r="E26" s="95"/>
      <c r="F26" s="95"/>
      <c r="G26" s="95"/>
      <c r="H26" s="95"/>
      <c r="I26" s="96"/>
      <c r="J26" s="4"/>
      <c r="K26" s="64" t="s">
        <v>27</v>
      </c>
      <c r="L26" s="65"/>
      <c r="M26" s="65"/>
      <c r="N26" s="66"/>
      <c r="O26" s="67"/>
      <c r="P26" s="67"/>
      <c r="Q26" s="67"/>
      <c r="R26" s="68"/>
      <c r="S26" s="65"/>
      <c r="T26" s="65"/>
      <c r="U26" s="65"/>
      <c r="V26" s="69"/>
      <c r="W26" s="69"/>
      <c r="X26" s="69"/>
      <c r="Y26" s="69"/>
      <c r="Z26" s="70"/>
    </row>
    <row r="27" spans="2:26" ht="15" customHeight="1" x14ac:dyDescent="0.3">
      <c r="B27" s="93"/>
      <c r="C27" s="94"/>
      <c r="D27" s="94"/>
      <c r="E27" s="95"/>
      <c r="F27" s="95"/>
      <c r="G27" s="95"/>
      <c r="H27" s="95"/>
      <c r="I27" s="96"/>
      <c r="J27" s="4"/>
      <c r="K27" s="64" t="s">
        <v>28</v>
      </c>
      <c r="L27" s="65"/>
      <c r="M27" s="65"/>
      <c r="N27" s="66"/>
      <c r="O27" s="67"/>
      <c r="P27" s="67"/>
      <c r="Q27" s="67"/>
      <c r="R27" s="68"/>
      <c r="S27" s="65"/>
      <c r="T27" s="65"/>
      <c r="U27" s="65"/>
      <c r="V27" s="69"/>
      <c r="W27" s="69"/>
      <c r="X27" s="69"/>
      <c r="Y27" s="69"/>
      <c r="Z27" s="70"/>
    </row>
    <row r="28" spans="2:26" ht="15" customHeight="1" x14ac:dyDescent="0.3">
      <c r="B28" s="93"/>
      <c r="C28" s="94"/>
      <c r="D28" s="94"/>
      <c r="E28" s="95"/>
      <c r="F28" s="95"/>
      <c r="G28" s="95"/>
      <c r="H28" s="95"/>
      <c r="I28" s="96"/>
      <c r="J28" s="4"/>
      <c r="K28" s="64" t="s">
        <v>29</v>
      </c>
      <c r="L28" s="65"/>
      <c r="M28" s="65"/>
      <c r="N28" s="66"/>
      <c r="O28" s="67"/>
      <c r="P28" s="67"/>
      <c r="Q28" s="67"/>
      <c r="R28" s="68"/>
      <c r="S28" s="65"/>
      <c r="T28" s="65"/>
      <c r="U28" s="65"/>
      <c r="V28" s="69"/>
      <c r="W28" s="69"/>
      <c r="X28" s="69"/>
      <c r="Y28" s="69"/>
      <c r="Z28" s="70"/>
    </row>
    <row r="29" spans="2:26" ht="15" customHeight="1" x14ac:dyDescent="0.3">
      <c r="B29" s="93"/>
      <c r="C29" s="94"/>
      <c r="D29" s="94"/>
      <c r="E29" s="95"/>
      <c r="F29" s="95"/>
      <c r="G29" s="95"/>
      <c r="H29" s="95"/>
      <c r="I29" s="96"/>
      <c r="J29" s="4"/>
      <c r="K29" s="64" t="s">
        <v>30</v>
      </c>
      <c r="L29" s="65"/>
      <c r="M29" s="65"/>
      <c r="N29" s="66"/>
      <c r="O29" s="67"/>
      <c r="P29" s="67"/>
      <c r="Q29" s="67"/>
      <c r="R29" s="68"/>
      <c r="S29" s="65"/>
      <c r="T29" s="65"/>
      <c r="U29" s="65"/>
      <c r="V29" s="69"/>
      <c r="W29" s="69"/>
      <c r="X29" s="69"/>
      <c r="Y29" s="69"/>
      <c r="Z29" s="70"/>
    </row>
    <row r="30" spans="2:26" ht="15" customHeight="1" x14ac:dyDescent="0.3">
      <c r="B30" s="93"/>
      <c r="C30" s="94"/>
      <c r="D30" s="94"/>
      <c r="E30" s="95"/>
      <c r="F30" s="95"/>
      <c r="G30" s="95"/>
      <c r="H30" s="95"/>
      <c r="I30" s="96"/>
      <c r="J30" s="4"/>
      <c r="K30" s="64" t="s">
        <v>31</v>
      </c>
      <c r="L30" s="65"/>
      <c r="M30" s="65"/>
      <c r="N30" s="66"/>
      <c r="O30" s="67"/>
      <c r="P30" s="67"/>
      <c r="Q30" s="67"/>
      <c r="R30" s="68"/>
      <c r="S30" s="65"/>
      <c r="T30" s="65"/>
      <c r="U30" s="65"/>
      <c r="V30" s="69"/>
      <c r="W30" s="69"/>
      <c r="X30" s="69"/>
      <c r="Y30" s="69"/>
      <c r="Z30" s="70"/>
    </row>
    <row r="31" spans="2:26" ht="15" customHeight="1" x14ac:dyDescent="0.3">
      <c r="B31" s="93"/>
      <c r="C31" s="94"/>
      <c r="D31" s="94"/>
      <c r="E31" s="95"/>
      <c r="F31" s="95"/>
      <c r="G31" s="95"/>
      <c r="H31" s="95"/>
      <c r="I31" s="96"/>
      <c r="J31" s="4"/>
      <c r="K31" s="64" t="s">
        <v>32</v>
      </c>
      <c r="L31" s="65"/>
      <c r="M31" s="65"/>
      <c r="N31" s="66"/>
      <c r="O31" s="67"/>
      <c r="P31" s="67"/>
      <c r="Q31" s="67"/>
      <c r="R31" s="68"/>
      <c r="S31" s="65"/>
      <c r="T31" s="65"/>
      <c r="U31" s="65"/>
      <c r="V31" s="69"/>
      <c r="W31" s="69"/>
      <c r="X31" s="69"/>
      <c r="Y31" s="69"/>
      <c r="Z31" s="70"/>
    </row>
    <row r="32" spans="2:26" ht="15" customHeight="1" x14ac:dyDescent="0.3">
      <c r="B32" s="93"/>
      <c r="C32" s="94"/>
      <c r="D32" s="94"/>
      <c r="E32" s="95"/>
      <c r="F32" s="95"/>
      <c r="G32" s="95"/>
      <c r="H32" s="95"/>
      <c r="I32" s="96"/>
      <c r="J32" s="4"/>
      <c r="K32" s="64" t="s">
        <v>33</v>
      </c>
      <c r="L32" s="65"/>
      <c r="M32" s="65"/>
      <c r="N32" s="66"/>
      <c r="O32" s="67"/>
      <c r="P32" s="67"/>
      <c r="Q32" s="67"/>
      <c r="R32" s="68"/>
      <c r="S32" s="65"/>
      <c r="T32" s="65"/>
      <c r="U32" s="65"/>
      <c r="V32" s="69"/>
      <c r="W32" s="69"/>
      <c r="X32" s="69"/>
      <c r="Y32" s="69"/>
      <c r="Z32" s="70"/>
    </row>
    <row r="33" spans="2:26" ht="15" customHeight="1" x14ac:dyDescent="0.3">
      <c r="B33" s="93"/>
      <c r="C33" s="94"/>
      <c r="D33" s="94"/>
      <c r="E33" s="95"/>
      <c r="F33" s="95"/>
      <c r="G33" s="95"/>
      <c r="H33" s="95"/>
      <c r="I33" s="96"/>
      <c r="J33" s="4"/>
      <c r="K33" s="64" t="s">
        <v>34</v>
      </c>
      <c r="L33" s="65"/>
      <c r="M33" s="65"/>
      <c r="N33" s="66"/>
      <c r="O33" s="67"/>
      <c r="P33" s="67"/>
      <c r="Q33" s="67"/>
      <c r="R33" s="68"/>
      <c r="S33" s="65"/>
      <c r="T33" s="65"/>
      <c r="U33" s="65"/>
      <c r="V33" s="69"/>
      <c r="W33" s="69"/>
      <c r="X33" s="69"/>
      <c r="Y33" s="69"/>
      <c r="Z33" s="70"/>
    </row>
    <row r="34" spans="2:26" ht="15" customHeight="1" x14ac:dyDescent="0.3">
      <c r="B34" s="93"/>
      <c r="C34" s="94"/>
      <c r="D34" s="94"/>
      <c r="E34" s="95"/>
      <c r="F34" s="95"/>
      <c r="G34" s="95"/>
      <c r="H34" s="95"/>
      <c r="I34" s="96"/>
      <c r="J34" s="4"/>
      <c r="K34" s="64" t="s">
        <v>35</v>
      </c>
      <c r="L34" s="65"/>
      <c r="M34" s="65"/>
      <c r="N34" s="66"/>
      <c r="O34" s="67"/>
      <c r="P34" s="67"/>
      <c r="Q34" s="67"/>
      <c r="R34" s="68"/>
      <c r="S34" s="65"/>
      <c r="T34" s="65"/>
      <c r="U34" s="65"/>
      <c r="V34" s="69"/>
      <c r="W34" s="69"/>
      <c r="X34" s="69"/>
      <c r="Y34" s="69"/>
      <c r="Z34" s="70"/>
    </row>
    <row r="35" spans="2:26" ht="15" customHeight="1" x14ac:dyDescent="0.3">
      <c r="B35" s="93"/>
      <c r="C35" s="94"/>
      <c r="D35" s="94"/>
      <c r="E35" s="95"/>
      <c r="F35" s="95"/>
      <c r="G35" s="95"/>
      <c r="H35" s="95"/>
      <c r="I35" s="96"/>
      <c r="J35" s="4"/>
      <c r="K35" s="64" t="s">
        <v>36</v>
      </c>
      <c r="L35" s="65"/>
      <c r="M35" s="65"/>
      <c r="N35" s="66"/>
      <c r="O35" s="67"/>
      <c r="P35" s="67"/>
      <c r="Q35" s="67"/>
      <c r="R35" s="68"/>
      <c r="S35" s="65"/>
      <c r="T35" s="65"/>
      <c r="U35" s="65"/>
      <c r="V35" s="69"/>
      <c r="W35" s="69"/>
      <c r="X35" s="69"/>
      <c r="Y35" s="69"/>
      <c r="Z35" s="70"/>
    </row>
    <row r="36" spans="2:26" ht="15" customHeight="1" thickBot="1" x14ac:dyDescent="0.35">
      <c r="B36" s="93"/>
      <c r="C36" s="94"/>
      <c r="D36" s="94"/>
      <c r="E36" s="95"/>
      <c r="F36" s="95"/>
      <c r="G36" s="95"/>
      <c r="H36" s="95"/>
      <c r="I36" s="96"/>
      <c r="J36" s="4"/>
      <c r="K36" s="64" t="s">
        <v>37</v>
      </c>
      <c r="L36" s="65"/>
      <c r="M36" s="65"/>
      <c r="N36" s="66"/>
      <c r="O36" s="67"/>
      <c r="P36" s="67"/>
      <c r="Q36" s="67"/>
      <c r="R36" s="68"/>
      <c r="S36" s="65"/>
      <c r="T36" s="65"/>
      <c r="U36" s="65"/>
      <c r="V36" s="69"/>
      <c r="W36" s="69"/>
      <c r="X36" s="69"/>
      <c r="Y36" s="69"/>
      <c r="Z36" s="70"/>
    </row>
    <row r="37" spans="2:26" ht="15" customHeight="1" x14ac:dyDescent="0.3">
      <c r="B37" s="83" t="s">
        <v>38</v>
      </c>
      <c r="C37" s="84"/>
      <c r="D37" s="84"/>
      <c r="E37" s="90">
        <f>SUM(N14:N44)</f>
        <v>0</v>
      </c>
      <c r="F37" s="90"/>
      <c r="G37" s="91"/>
      <c r="H37" s="91"/>
      <c r="I37" s="92"/>
      <c r="J37" s="4"/>
      <c r="K37" s="64" t="s">
        <v>39</v>
      </c>
      <c r="L37" s="65"/>
      <c r="M37" s="65"/>
      <c r="N37" s="66"/>
      <c r="O37" s="67"/>
      <c r="P37" s="67"/>
      <c r="Q37" s="67"/>
      <c r="R37" s="68"/>
      <c r="S37" s="65"/>
      <c r="T37" s="65"/>
      <c r="U37" s="65"/>
      <c r="V37" s="69"/>
      <c r="W37" s="69"/>
      <c r="X37" s="69"/>
      <c r="Y37" s="69"/>
      <c r="Z37" s="70"/>
    </row>
    <row r="38" spans="2:26" ht="15" customHeight="1" thickBot="1" x14ac:dyDescent="0.35">
      <c r="B38" s="86" t="s">
        <v>40</v>
      </c>
      <c r="C38" s="87"/>
      <c r="D38" s="87"/>
      <c r="E38" s="88">
        <f>SUM(E15:E37)</f>
        <v>17925</v>
      </c>
      <c r="F38" s="88"/>
      <c r="G38" s="88"/>
      <c r="H38" s="88"/>
      <c r="I38" s="89"/>
      <c r="J38" s="4"/>
      <c r="K38" s="64" t="s">
        <v>41</v>
      </c>
      <c r="L38" s="65"/>
      <c r="M38" s="65"/>
      <c r="N38" s="66"/>
      <c r="O38" s="67"/>
      <c r="P38" s="67"/>
      <c r="Q38" s="67"/>
      <c r="R38" s="68"/>
      <c r="S38" s="65"/>
      <c r="T38" s="65"/>
      <c r="U38" s="65"/>
      <c r="V38" s="69"/>
      <c r="W38" s="69"/>
      <c r="X38" s="69"/>
      <c r="Y38" s="69"/>
      <c r="Z38" s="70"/>
    </row>
    <row r="39" spans="2:26" ht="15" customHeight="1" thickBot="1" x14ac:dyDescent="0.35">
      <c r="B39" s="5"/>
      <c r="C39" s="5"/>
      <c r="D39" s="5"/>
      <c r="E39" s="5"/>
      <c r="F39" s="5"/>
      <c r="G39" s="5"/>
      <c r="H39" s="5"/>
      <c r="I39" s="5"/>
      <c r="K39" s="64" t="s">
        <v>42</v>
      </c>
      <c r="L39" s="65"/>
      <c r="M39" s="65"/>
      <c r="N39" s="66"/>
      <c r="O39" s="67"/>
      <c r="P39" s="67"/>
      <c r="Q39" s="67"/>
      <c r="R39" s="68"/>
      <c r="S39" s="65"/>
      <c r="T39" s="65"/>
      <c r="U39" s="65"/>
      <c r="V39" s="69"/>
      <c r="W39" s="69"/>
      <c r="X39" s="69"/>
      <c r="Y39" s="69"/>
      <c r="Z39" s="70"/>
    </row>
    <row r="40" spans="2:26" ht="15" customHeight="1" x14ac:dyDescent="0.3">
      <c r="B40" s="83" t="s">
        <v>43</v>
      </c>
      <c r="C40" s="84"/>
      <c r="D40" s="84"/>
      <c r="E40" s="84"/>
      <c r="F40" s="84"/>
      <c r="G40" s="84"/>
      <c r="H40" s="84"/>
      <c r="I40" s="85"/>
      <c r="K40" s="64" t="s">
        <v>44</v>
      </c>
      <c r="L40" s="65"/>
      <c r="M40" s="65"/>
      <c r="N40" s="66"/>
      <c r="O40" s="67"/>
      <c r="P40" s="67"/>
      <c r="Q40" s="67"/>
      <c r="R40" s="68"/>
      <c r="S40" s="65"/>
      <c r="T40" s="65"/>
      <c r="U40" s="65"/>
      <c r="V40" s="69"/>
      <c r="W40" s="69"/>
      <c r="X40" s="69"/>
      <c r="Y40" s="69"/>
      <c r="Z40" s="70"/>
    </row>
    <row r="41" spans="2:26" ht="15" customHeight="1" x14ac:dyDescent="0.3">
      <c r="B41" s="77">
        <v>0</v>
      </c>
      <c r="C41" s="78"/>
      <c r="D41" s="78"/>
      <c r="E41" s="78"/>
      <c r="F41" s="78"/>
      <c r="G41" s="78"/>
      <c r="H41" s="78"/>
      <c r="I41" s="79"/>
      <c r="K41" s="64" t="s">
        <v>45</v>
      </c>
      <c r="L41" s="65"/>
      <c r="M41" s="65"/>
      <c r="N41" s="66"/>
      <c r="O41" s="67"/>
      <c r="P41" s="67"/>
      <c r="Q41" s="67"/>
      <c r="R41" s="68"/>
      <c r="S41" s="65"/>
      <c r="T41" s="65"/>
      <c r="U41" s="65"/>
      <c r="V41" s="69"/>
      <c r="W41" s="69"/>
      <c r="X41" s="69"/>
      <c r="Y41" s="69"/>
      <c r="Z41" s="70"/>
    </row>
    <row r="42" spans="2:26" ht="15" customHeight="1" thickBot="1" x14ac:dyDescent="0.35">
      <c r="B42" s="80"/>
      <c r="C42" s="81"/>
      <c r="D42" s="81"/>
      <c r="E42" s="81"/>
      <c r="F42" s="81"/>
      <c r="G42" s="81"/>
      <c r="H42" s="81"/>
      <c r="I42" s="82"/>
      <c r="K42" s="64" t="s">
        <v>46</v>
      </c>
      <c r="L42" s="65"/>
      <c r="M42" s="65"/>
      <c r="N42" s="66"/>
      <c r="O42" s="67"/>
      <c r="P42" s="67"/>
      <c r="Q42" s="67"/>
      <c r="R42" s="68"/>
      <c r="S42" s="65"/>
      <c r="T42" s="65"/>
      <c r="U42" s="65"/>
      <c r="V42" s="69"/>
      <c r="W42" s="69"/>
      <c r="X42" s="69"/>
      <c r="Y42" s="69"/>
      <c r="Z42" s="70"/>
    </row>
    <row r="43" spans="2:26" ht="15" customHeight="1" x14ac:dyDescent="0.3">
      <c r="B43" s="61" t="s">
        <v>47</v>
      </c>
      <c r="C43" s="62"/>
      <c r="D43" s="62"/>
      <c r="E43" s="62"/>
      <c r="F43" s="62"/>
      <c r="G43" s="62"/>
      <c r="H43" s="62"/>
      <c r="I43" s="63"/>
      <c r="K43" s="64" t="s">
        <v>48</v>
      </c>
      <c r="L43" s="65"/>
      <c r="M43" s="65"/>
      <c r="N43" s="66"/>
      <c r="O43" s="67"/>
      <c r="P43" s="67"/>
      <c r="Q43" s="67"/>
      <c r="R43" s="68"/>
      <c r="S43" s="65"/>
      <c r="T43" s="65"/>
      <c r="U43" s="65"/>
      <c r="V43" s="69"/>
      <c r="W43" s="69"/>
      <c r="X43" s="69"/>
      <c r="Y43" s="69"/>
      <c r="Z43" s="70"/>
    </row>
    <row r="44" spans="2:26" ht="15" customHeight="1" x14ac:dyDescent="0.3">
      <c r="B44" s="71">
        <f>SUM(E14+B41)-E38</f>
        <v>0</v>
      </c>
      <c r="C44" s="72"/>
      <c r="D44" s="72"/>
      <c r="E44" s="72"/>
      <c r="F44" s="72"/>
      <c r="G44" s="72"/>
      <c r="H44" s="72"/>
      <c r="I44" s="73"/>
      <c r="K44" s="64" t="s">
        <v>49</v>
      </c>
      <c r="L44" s="65"/>
      <c r="M44" s="65"/>
      <c r="N44" s="66"/>
      <c r="O44" s="67"/>
      <c r="P44" s="67"/>
      <c r="Q44" s="67"/>
      <c r="R44" s="68"/>
      <c r="S44" s="65"/>
      <c r="T44" s="65"/>
      <c r="U44" s="65"/>
      <c r="V44" s="69"/>
      <c r="W44" s="69"/>
      <c r="X44" s="69"/>
      <c r="Y44" s="69"/>
      <c r="Z44" s="70"/>
    </row>
    <row r="45" spans="2:26" ht="15" customHeight="1" thickBot="1" x14ac:dyDescent="0.35">
      <c r="B45" s="74"/>
      <c r="C45" s="75"/>
      <c r="D45" s="75"/>
      <c r="E45" s="75"/>
      <c r="F45" s="75"/>
      <c r="G45" s="75"/>
      <c r="H45" s="75"/>
      <c r="I45" s="76"/>
      <c r="K45" s="45" t="s">
        <v>50</v>
      </c>
      <c r="L45" s="46"/>
      <c r="M45" s="46"/>
      <c r="N45" s="47">
        <f>SUM(N14:N44)</f>
        <v>0</v>
      </c>
      <c r="O45" s="47"/>
      <c r="P45" s="47"/>
      <c r="Q45" s="47"/>
      <c r="R45" s="47"/>
      <c r="S45" s="46" t="s">
        <v>50</v>
      </c>
      <c r="T45" s="46"/>
      <c r="U45" s="46"/>
      <c r="V45" s="47">
        <f>SUM(V14:V44)</f>
        <v>17925</v>
      </c>
      <c r="W45" s="47"/>
      <c r="X45" s="47"/>
      <c r="Y45" s="47"/>
      <c r="Z45" s="48"/>
    </row>
    <row r="46" spans="2:26" ht="6" customHeight="1" thickBot="1" x14ac:dyDescent="0.35">
      <c r="B46" s="6"/>
      <c r="C46" s="6"/>
      <c r="D46" s="6"/>
      <c r="E46" s="6"/>
      <c r="F46" s="6"/>
      <c r="G46" s="6"/>
      <c r="H46" s="6"/>
      <c r="I46" s="6"/>
      <c r="K46" s="7"/>
      <c r="L46" s="7"/>
      <c r="M46" s="7"/>
      <c r="N46" s="8"/>
      <c r="O46" s="8"/>
      <c r="P46" s="8"/>
      <c r="Q46" s="8"/>
      <c r="R46" s="8"/>
      <c r="S46" s="7"/>
      <c r="T46" s="7"/>
      <c r="U46" s="7"/>
      <c r="V46" s="8"/>
      <c r="W46" s="8"/>
      <c r="X46" s="8"/>
      <c r="Y46" s="8"/>
      <c r="Z46" s="8"/>
    </row>
    <row r="47" spans="2:26" ht="15" customHeight="1" thickBot="1" x14ac:dyDescent="0.35">
      <c r="B47" s="49" t="s">
        <v>51</v>
      </c>
      <c r="C47" s="50"/>
      <c r="D47" s="50"/>
      <c r="E47" s="50"/>
      <c r="F47" s="50"/>
      <c r="G47" s="50"/>
      <c r="H47" s="50"/>
      <c r="I47" s="51"/>
    </row>
    <row r="48" spans="2:26" ht="15" customHeight="1" x14ac:dyDescent="0.3">
      <c r="B48" s="52"/>
      <c r="C48" s="53"/>
      <c r="D48" s="53"/>
      <c r="E48" s="53"/>
      <c r="F48" s="53"/>
      <c r="G48" s="53"/>
      <c r="H48" s="53"/>
      <c r="I48" s="53"/>
      <c r="J48" s="53"/>
      <c r="K48" s="53"/>
      <c r="L48" s="53"/>
      <c r="M48" s="53"/>
      <c r="N48" s="53"/>
      <c r="O48" s="53"/>
      <c r="P48" s="53"/>
      <c r="Q48" s="53"/>
      <c r="R48" s="53"/>
      <c r="S48" s="53"/>
      <c r="T48" s="53"/>
      <c r="U48" s="53"/>
      <c r="V48" s="53"/>
      <c r="W48" s="53"/>
      <c r="X48" s="53"/>
      <c r="Y48" s="53"/>
      <c r="Z48" s="54"/>
    </row>
    <row r="49" spans="2:26" ht="15" customHeight="1" x14ac:dyDescent="0.3">
      <c r="B49" s="55"/>
      <c r="C49" s="56"/>
      <c r="D49" s="56"/>
      <c r="E49" s="56"/>
      <c r="F49" s="56"/>
      <c r="G49" s="56"/>
      <c r="H49" s="56"/>
      <c r="I49" s="56"/>
      <c r="J49" s="56"/>
      <c r="K49" s="56"/>
      <c r="L49" s="56"/>
      <c r="M49" s="56"/>
      <c r="N49" s="56"/>
      <c r="O49" s="56"/>
      <c r="P49" s="56"/>
      <c r="Q49" s="56"/>
      <c r="R49" s="56"/>
      <c r="S49" s="56"/>
      <c r="T49" s="56"/>
      <c r="U49" s="56"/>
      <c r="V49" s="56"/>
      <c r="W49" s="56"/>
      <c r="X49" s="56"/>
      <c r="Y49" s="56"/>
      <c r="Z49" s="57"/>
    </row>
    <row r="50" spans="2:26" ht="15" customHeight="1" x14ac:dyDescent="0.3">
      <c r="B50" s="55"/>
      <c r="C50" s="56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  <c r="P50" s="56"/>
      <c r="Q50" s="56"/>
      <c r="R50" s="56"/>
      <c r="S50" s="56"/>
      <c r="T50" s="56"/>
      <c r="U50" s="56"/>
      <c r="V50" s="56"/>
      <c r="W50" s="56"/>
      <c r="X50" s="56"/>
      <c r="Y50" s="56"/>
      <c r="Z50" s="57"/>
    </row>
    <row r="51" spans="2:26" ht="15" customHeight="1" x14ac:dyDescent="0.3">
      <c r="B51" s="55"/>
      <c r="C51" s="56"/>
      <c r="D51" s="56"/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  <c r="P51" s="56"/>
      <c r="Q51" s="56"/>
      <c r="R51" s="56"/>
      <c r="S51" s="56"/>
      <c r="T51" s="56"/>
      <c r="U51" s="56"/>
      <c r="V51" s="56"/>
      <c r="W51" s="56"/>
      <c r="X51" s="56"/>
      <c r="Y51" s="56"/>
      <c r="Z51" s="57"/>
    </row>
    <row r="52" spans="2:26" ht="15" customHeight="1" thickBot="1" x14ac:dyDescent="0.35">
      <c r="B52" s="58"/>
      <c r="C52" s="59"/>
      <c r="D52" s="59"/>
      <c r="E52" s="59"/>
      <c r="F52" s="59"/>
      <c r="G52" s="59"/>
      <c r="H52" s="59"/>
      <c r="I52" s="59"/>
      <c r="J52" s="59"/>
      <c r="K52" s="59"/>
      <c r="L52" s="59"/>
      <c r="M52" s="59"/>
      <c r="N52" s="59"/>
      <c r="O52" s="59"/>
      <c r="P52" s="59"/>
      <c r="Q52" s="59"/>
      <c r="R52" s="59"/>
      <c r="S52" s="59"/>
      <c r="T52" s="59"/>
      <c r="U52" s="59"/>
      <c r="V52" s="59"/>
      <c r="W52" s="59"/>
      <c r="X52" s="59"/>
      <c r="Y52" s="59"/>
      <c r="Z52" s="60"/>
    </row>
  </sheetData>
  <mergeCells count="228">
    <mergeCell ref="B2:Z3"/>
    <mergeCell ref="B5:D6"/>
    <mergeCell ref="E5:L6"/>
    <mergeCell ref="M5:N5"/>
    <mergeCell ref="O5:S5"/>
    <mergeCell ref="T5:U5"/>
    <mergeCell ref="V5:Z5"/>
    <mergeCell ref="M6:N6"/>
    <mergeCell ref="O6:S6"/>
    <mergeCell ref="T6:U6"/>
    <mergeCell ref="B8:D8"/>
    <mergeCell ref="E8:L8"/>
    <mergeCell ref="M8:N8"/>
    <mergeCell ref="O8:S8"/>
    <mergeCell ref="T8:U8"/>
    <mergeCell ref="V8:Z8"/>
    <mergeCell ref="V6:Z6"/>
    <mergeCell ref="B7:D7"/>
    <mergeCell ref="E7:L7"/>
    <mergeCell ref="M7:N7"/>
    <mergeCell ref="O7:S7"/>
    <mergeCell ref="T7:U7"/>
    <mergeCell ref="V7:Z7"/>
    <mergeCell ref="B11:D11"/>
    <mergeCell ref="E11:L11"/>
    <mergeCell ref="M11:N11"/>
    <mergeCell ref="O11:Z11"/>
    <mergeCell ref="B12:D12"/>
    <mergeCell ref="E12:L12"/>
    <mergeCell ref="O12:Z12"/>
    <mergeCell ref="B9:D9"/>
    <mergeCell ref="E9:L9"/>
    <mergeCell ref="M9:N9"/>
    <mergeCell ref="O9:Z9"/>
    <mergeCell ref="B10:D10"/>
    <mergeCell ref="E10:L10"/>
    <mergeCell ref="M10:N10"/>
    <mergeCell ref="O10:Z10"/>
    <mergeCell ref="B14:D14"/>
    <mergeCell ref="E14:I14"/>
    <mergeCell ref="K14:M14"/>
    <mergeCell ref="N14:R14"/>
    <mergeCell ref="S14:U14"/>
    <mergeCell ref="V14:Z14"/>
    <mergeCell ref="B13:D13"/>
    <mergeCell ref="E13:I13"/>
    <mergeCell ref="K13:M13"/>
    <mergeCell ref="N13:R13"/>
    <mergeCell ref="S13:U13"/>
    <mergeCell ref="V13:Z13"/>
    <mergeCell ref="B16:D16"/>
    <mergeCell ref="E16:I16"/>
    <mergeCell ref="K16:M16"/>
    <mergeCell ref="N16:R16"/>
    <mergeCell ref="S16:U16"/>
    <mergeCell ref="V16:Z16"/>
    <mergeCell ref="B15:D15"/>
    <mergeCell ref="E15:I15"/>
    <mergeCell ref="K15:M15"/>
    <mergeCell ref="N15:R15"/>
    <mergeCell ref="S15:U15"/>
    <mergeCell ref="V15:Z15"/>
    <mergeCell ref="B18:D18"/>
    <mergeCell ref="E18:I18"/>
    <mergeCell ref="K18:M18"/>
    <mergeCell ref="N18:R18"/>
    <mergeCell ref="S18:U18"/>
    <mergeCell ref="V18:Z18"/>
    <mergeCell ref="B17:D17"/>
    <mergeCell ref="E17:I17"/>
    <mergeCell ref="K17:M17"/>
    <mergeCell ref="N17:R17"/>
    <mergeCell ref="S17:U17"/>
    <mergeCell ref="V17:Z17"/>
    <mergeCell ref="B20:D20"/>
    <mergeCell ref="E20:I20"/>
    <mergeCell ref="K20:M20"/>
    <mergeCell ref="N20:R20"/>
    <mergeCell ref="S20:U20"/>
    <mergeCell ref="V20:Z20"/>
    <mergeCell ref="B19:D19"/>
    <mergeCell ref="E19:I19"/>
    <mergeCell ref="K19:M19"/>
    <mergeCell ref="N19:R19"/>
    <mergeCell ref="S19:U19"/>
    <mergeCell ref="V19:Z19"/>
    <mergeCell ref="B22:D22"/>
    <mergeCell ref="E22:I22"/>
    <mergeCell ref="K22:M22"/>
    <mergeCell ref="N22:R22"/>
    <mergeCell ref="S22:U22"/>
    <mergeCell ref="V22:Z22"/>
    <mergeCell ref="B21:D21"/>
    <mergeCell ref="E21:I21"/>
    <mergeCell ref="K21:M21"/>
    <mergeCell ref="N21:R21"/>
    <mergeCell ref="S21:U21"/>
    <mergeCell ref="V21:Z21"/>
    <mergeCell ref="B24:D24"/>
    <mergeCell ref="E24:I24"/>
    <mergeCell ref="K24:M24"/>
    <mergeCell ref="N24:R24"/>
    <mergeCell ref="S24:U24"/>
    <mergeCell ref="V24:Z24"/>
    <mergeCell ref="B23:D23"/>
    <mergeCell ref="E23:I23"/>
    <mergeCell ref="K23:M23"/>
    <mergeCell ref="N23:R23"/>
    <mergeCell ref="S23:U23"/>
    <mergeCell ref="V23:Z23"/>
    <mergeCell ref="B26:D26"/>
    <mergeCell ref="E26:I26"/>
    <mergeCell ref="K26:M26"/>
    <mergeCell ref="N26:R26"/>
    <mergeCell ref="S26:U26"/>
    <mergeCell ref="V26:Z26"/>
    <mergeCell ref="B25:D25"/>
    <mergeCell ref="E25:I25"/>
    <mergeCell ref="K25:M25"/>
    <mergeCell ref="N25:R25"/>
    <mergeCell ref="S25:U25"/>
    <mergeCell ref="V25:Z25"/>
    <mergeCell ref="B28:D28"/>
    <mergeCell ref="E28:I28"/>
    <mergeCell ref="K28:M28"/>
    <mergeCell ref="N28:R28"/>
    <mergeCell ref="S28:U28"/>
    <mergeCell ref="V28:Z28"/>
    <mergeCell ref="B27:D27"/>
    <mergeCell ref="E27:I27"/>
    <mergeCell ref="K27:M27"/>
    <mergeCell ref="N27:R27"/>
    <mergeCell ref="S27:U27"/>
    <mergeCell ref="V27:Z27"/>
    <mergeCell ref="B30:D30"/>
    <mergeCell ref="E30:I30"/>
    <mergeCell ref="K30:M30"/>
    <mergeCell ref="N30:R30"/>
    <mergeCell ref="S30:U30"/>
    <mergeCell ref="V30:Z30"/>
    <mergeCell ref="B29:D29"/>
    <mergeCell ref="E29:I29"/>
    <mergeCell ref="K29:M29"/>
    <mergeCell ref="N29:R29"/>
    <mergeCell ref="S29:U29"/>
    <mergeCell ref="V29:Z29"/>
    <mergeCell ref="B32:D32"/>
    <mergeCell ref="E32:I32"/>
    <mergeCell ref="K32:M32"/>
    <mergeCell ref="N32:R32"/>
    <mergeCell ref="S32:U32"/>
    <mergeCell ref="V32:Z32"/>
    <mergeCell ref="B31:D31"/>
    <mergeCell ref="E31:I31"/>
    <mergeCell ref="K31:M31"/>
    <mergeCell ref="N31:R31"/>
    <mergeCell ref="S31:U31"/>
    <mergeCell ref="V31:Z31"/>
    <mergeCell ref="B34:D34"/>
    <mergeCell ref="E34:I34"/>
    <mergeCell ref="K34:M34"/>
    <mergeCell ref="N34:R34"/>
    <mergeCell ref="S34:U34"/>
    <mergeCell ref="V34:Z34"/>
    <mergeCell ref="B33:D33"/>
    <mergeCell ref="E33:I33"/>
    <mergeCell ref="K33:M33"/>
    <mergeCell ref="N33:R33"/>
    <mergeCell ref="S33:U33"/>
    <mergeCell ref="V33:Z33"/>
    <mergeCell ref="B36:D36"/>
    <mergeCell ref="E36:I36"/>
    <mergeCell ref="K36:M36"/>
    <mergeCell ref="N36:R36"/>
    <mergeCell ref="S36:U36"/>
    <mergeCell ref="V36:Z36"/>
    <mergeCell ref="B35:D35"/>
    <mergeCell ref="E35:I35"/>
    <mergeCell ref="K35:M35"/>
    <mergeCell ref="N35:R35"/>
    <mergeCell ref="S35:U35"/>
    <mergeCell ref="V35:Z35"/>
    <mergeCell ref="B38:D38"/>
    <mergeCell ref="E38:I38"/>
    <mergeCell ref="K38:M38"/>
    <mergeCell ref="N38:R38"/>
    <mergeCell ref="S38:U38"/>
    <mergeCell ref="V38:Z38"/>
    <mergeCell ref="B37:D37"/>
    <mergeCell ref="E37:I37"/>
    <mergeCell ref="K37:M37"/>
    <mergeCell ref="N37:R37"/>
    <mergeCell ref="S37:U37"/>
    <mergeCell ref="V37:Z37"/>
    <mergeCell ref="K39:M39"/>
    <mergeCell ref="N39:R39"/>
    <mergeCell ref="S39:U39"/>
    <mergeCell ref="V39:Z39"/>
    <mergeCell ref="B40:I40"/>
    <mergeCell ref="K40:M40"/>
    <mergeCell ref="N40:R40"/>
    <mergeCell ref="S40:U40"/>
    <mergeCell ref="V40:Z40"/>
    <mergeCell ref="B41:I42"/>
    <mergeCell ref="K41:M41"/>
    <mergeCell ref="N41:R41"/>
    <mergeCell ref="S41:U41"/>
    <mergeCell ref="V41:Z41"/>
    <mergeCell ref="K42:M42"/>
    <mergeCell ref="N42:R42"/>
    <mergeCell ref="S42:U42"/>
    <mergeCell ref="V42:Z42"/>
    <mergeCell ref="K45:M45"/>
    <mergeCell ref="N45:R45"/>
    <mergeCell ref="S45:U45"/>
    <mergeCell ref="V45:Z45"/>
    <mergeCell ref="B47:I47"/>
    <mergeCell ref="B48:Z52"/>
    <mergeCell ref="B43:I43"/>
    <mergeCell ref="K43:M43"/>
    <mergeCell ref="N43:R43"/>
    <mergeCell ref="S43:U43"/>
    <mergeCell ref="V43:Z43"/>
    <mergeCell ref="B44:I45"/>
    <mergeCell ref="K44:M44"/>
    <mergeCell ref="N44:R44"/>
    <mergeCell ref="S44:U44"/>
    <mergeCell ref="V44:Z44"/>
  </mergeCells>
  <phoneticPr fontId="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F499B2-E2D3-40F9-A096-981FB319BEF1}">
  <sheetPr>
    <tabColor theme="8"/>
  </sheetPr>
  <dimension ref="A1:T290"/>
  <sheetViews>
    <sheetView workbookViewId="0">
      <selection activeCell="I14" sqref="I14"/>
    </sheetView>
  </sheetViews>
  <sheetFormatPr defaultColWidth="10.25" defaultRowHeight="16.5" x14ac:dyDescent="0.3"/>
  <cols>
    <col min="1" max="3" width="5.375" style="19" customWidth="1"/>
    <col min="4" max="4" width="8.25" style="19" customWidth="1"/>
    <col min="5" max="5" width="11.875" style="19" customWidth="1"/>
    <col min="6" max="6" width="4.875" style="19" customWidth="1"/>
    <col min="7" max="7" width="10.25" style="19"/>
    <col min="8" max="9" width="36.25" style="19" customWidth="1"/>
    <col min="10" max="10" width="47.25" style="19" customWidth="1"/>
    <col min="11" max="11" width="8.25" style="19" customWidth="1"/>
    <col min="12" max="12" width="13.25" style="19" customWidth="1"/>
    <col min="13" max="13" width="17.375" style="19" customWidth="1"/>
    <col min="14" max="14" width="7.125" style="19" customWidth="1"/>
    <col min="15" max="15" width="9.5" style="19" customWidth="1"/>
    <col min="16" max="16" width="5.875" style="19" customWidth="1"/>
    <col min="17" max="17" width="7" style="21" customWidth="1"/>
    <col min="18" max="18" width="6.875" style="22" bestFit="1" customWidth="1"/>
    <col min="19" max="19" width="5.875" style="22" customWidth="1"/>
    <col min="20" max="20" width="8.375" style="22" customWidth="1"/>
    <col min="21" max="256" width="10.25" style="19"/>
    <col min="257" max="259" width="5.375" style="19" customWidth="1"/>
    <col min="260" max="260" width="8.25" style="19" customWidth="1"/>
    <col min="261" max="261" width="11.875" style="19" customWidth="1"/>
    <col min="262" max="262" width="4.875" style="19" customWidth="1"/>
    <col min="263" max="263" width="10.25" style="19"/>
    <col min="264" max="265" width="36.25" style="19" customWidth="1"/>
    <col min="266" max="266" width="47.25" style="19" customWidth="1"/>
    <col min="267" max="267" width="8.25" style="19" customWidth="1"/>
    <col min="268" max="268" width="13.25" style="19" customWidth="1"/>
    <col min="269" max="269" width="17.375" style="19" customWidth="1"/>
    <col min="270" max="270" width="7.125" style="19" customWidth="1"/>
    <col min="271" max="271" width="9.5" style="19" customWidth="1"/>
    <col min="272" max="272" width="5.875" style="19" customWidth="1"/>
    <col min="273" max="273" width="7" style="19" customWidth="1"/>
    <col min="274" max="274" width="6.875" style="19" bestFit="1" customWidth="1"/>
    <col min="275" max="275" width="5.875" style="19" customWidth="1"/>
    <col min="276" max="276" width="8.375" style="19" customWidth="1"/>
    <col min="277" max="512" width="10.25" style="19"/>
    <col min="513" max="515" width="5.375" style="19" customWidth="1"/>
    <col min="516" max="516" width="8.25" style="19" customWidth="1"/>
    <col min="517" max="517" width="11.875" style="19" customWidth="1"/>
    <col min="518" max="518" width="4.875" style="19" customWidth="1"/>
    <col min="519" max="519" width="10.25" style="19"/>
    <col min="520" max="521" width="36.25" style="19" customWidth="1"/>
    <col min="522" max="522" width="47.25" style="19" customWidth="1"/>
    <col min="523" max="523" width="8.25" style="19" customWidth="1"/>
    <col min="524" max="524" width="13.25" style="19" customWidth="1"/>
    <col min="525" max="525" width="17.375" style="19" customWidth="1"/>
    <col min="526" max="526" width="7.125" style="19" customWidth="1"/>
    <col min="527" max="527" width="9.5" style="19" customWidth="1"/>
    <col min="528" max="528" width="5.875" style="19" customWidth="1"/>
    <col min="529" max="529" width="7" style="19" customWidth="1"/>
    <col min="530" max="530" width="6.875" style="19" bestFit="1" customWidth="1"/>
    <col min="531" max="531" width="5.875" style="19" customWidth="1"/>
    <col min="532" max="532" width="8.375" style="19" customWidth="1"/>
    <col min="533" max="768" width="10.25" style="19"/>
    <col min="769" max="771" width="5.375" style="19" customWidth="1"/>
    <col min="772" max="772" width="8.25" style="19" customWidth="1"/>
    <col min="773" max="773" width="11.875" style="19" customWidth="1"/>
    <col min="774" max="774" width="4.875" style="19" customWidth="1"/>
    <col min="775" max="775" width="10.25" style="19"/>
    <col min="776" max="777" width="36.25" style="19" customWidth="1"/>
    <col min="778" max="778" width="47.25" style="19" customWidth="1"/>
    <col min="779" max="779" width="8.25" style="19" customWidth="1"/>
    <col min="780" max="780" width="13.25" style="19" customWidth="1"/>
    <col min="781" max="781" width="17.375" style="19" customWidth="1"/>
    <col min="782" max="782" width="7.125" style="19" customWidth="1"/>
    <col min="783" max="783" width="9.5" style="19" customWidth="1"/>
    <col min="784" max="784" width="5.875" style="19" customWidth="1"/>
    <col min="785" max="785" width="7" style="19" customWidth="1"/>
    <col min="786" max="786" width="6.875" style="19" bestFit="1" customWidth="1"/>
    <col min="787" max="787" width="5.875" style="19" customWidth="1"/>
    <col min="788" max="788" width="8.375" style="19" customWidth="1"/>
    <col min="789" max="1024" width="10.25" style="19"/>
    <col min="1025" max="1027" width="5.375" style="19" customWidth="1"/>
    <col min="1028" max="1028" width="8.25" style="19" customWidth="1"/>
    <col min="1029" max="1029" width="11.875" style="19" customWidth="1"/>
    <col min="1030" max="1030" width="4.875" style="19" customWidth="1"/>
    <col min="1031" max="1031" width="10.25" style="19"/>
    <col min="1032" max="1033" width="36.25" style="19" customWidth="1"/>
    <col min="1034" max="1034" width="47.25" style="19" customWidth="1"/>
    <col min="1035" max="1035" width="8.25" style="19" customWidth="1"/>
    <col min="1036" max="1036" width="13.25" style="19" customWidth="1"/>
    <col min="1037" max="1037" width="17.375" style="19" customWidth="1"/>
    <col min="1038" max="1038" width="7.125" style="19" customWidth="1"/>
    <col min="1039" max="1039" width="9.5" style="19" customWidth="1"/>
    <col min="1040" max="1040" width="5.875" style="19" customWidth="1"/>
    <col min="1041" max="1041" width="7" style="19" customWidth="1"/>
    <col min="1042" max="1042" width="6.875" style="19" bestFit="1" customWidth="1"/>
    <col min="1043" max="1043" width="5.875" style="19" customWidth="1"/>
    <col min="1044" max="1044" width="8.375" style="19" customWidth="1"/>
    <col min="1045" max="1280" width="10.25" style="19"/>
    <col min="1281" max="1283" width="5.375" style="19" customWidth="1"/>
    <col min="1284" max="1284" width="8.25" style="19" customWidth="1"/>
    <col min="1285" max="1285" width="11.875" style="19" customWidth="1"/>
    <col min="1286" max="1286" width="4.875" style="19" customWidth="1"/>
    <col min="1287" max="1287" width="10.25" style="19"/>
    <col min="1288" max="1289" width="36.25" style="19" customWidth="1"/>
    <col min="1290" max="1290" width="47.25" style="19" customWidth="1"/>
    <col min="1291" max="1291" width="8.25" style="19" customWidth="1"/>
    <col min="1292" max="1292" width="13.25" style="19" customWidth="1"/>
    <col min="1293" max="1293" width="17.375" style="19" customWidth="1"/>
    <col min="1294" max="1294" width="7.125" style="19" customWidth="1"/>
    <col min="1295" max="1295" width="9.5" style="19" customWidth="1"/>
    <col min="1296" max="1296" width="5.875" style="19" customWidth="1"/>
    <col min="1297" max="1297" width="7" style="19" customWidth="1"/>
    <col min="1298" max="1298" width="6.875" style="19" bestFit="1" customWidth="1"/>
    <col min="1299" max="1299" width="5.875" style="19" customWidth="1"/>
    <col min="1300" max="1300" width="8.375" style="19" customWidth="1"/>
    <col min="1301" max="1536" width="10.25" style="19"/>
    <col min="1537" max="1539" width="5.375" style="19" customWidth="1"/>
    <col min="1540" max="1540" width="8.25" style="19" customWidth="1"/>
    <col min="1541" max="1541" width="11.875" style="19" customWidth="1"/>
    <col min="1542" max="1542" width="4.875" style="19" customWidth="1"/>
    <col min="1543" max="1543" width="10.25" style="19"/>
    <col min="1544" max="1545" width="36.25" style="19" customWidth="1"/>
    <col min="1546" max="1546" width="47.25" style="19" customWidth="1"/>
    <col min="1547" max="1547" width="8.25" style="19" customWidth="1"/>
    <col min="1548" max="1548" width="13.25" style="19" customWidth="1"/>
    <col min="1549" max="1549" width="17.375" style="19" customWidth="1"/>
    <col min="1550" max="1550" width="7.125" style="19" customWidth="1"/>
    <col min="1551" max="1551" width="9.5" style="19" customWidth="1"/>
    <col min="1552" max="1552" width="5.875" style="19" customWidth="1"/>
    <col min="1553" max="1553" width="7" style="19" customWidth="1"/>
    <col min="1554" max="1554" width="6.875" style="19" bestFit="1" customWidth="1"/>
    <col min="1555" max="1555" width="5.875" style="19" customWidth="1"/>
    <col min="1556" max="1556" width="8.375" style="19" customWidth="1"/>
    <col min="1557" max="1792" width="10.25" style="19"/>
    <col min="1793" max="1795" width="5.375" style="19" customWidth="1"/>
    <col min="1796" max="1796" width="8.25" style="19" customWidth="1"/>
    <col min="1797" max="1797" width="11.875" style="19" customWidth="1"/>
    <col min="1798" max="1798" width="4.875" style="19" customWidth="1"/>
    <col min="1799" max="1799" width="10.25" style="19"/>
    <col min="1800" max="1801" width="36.25" style="19" customWidth="1"/>
    <col min="1802" max="1802" width="47.25" style="19" customWidth="1"/>
    <col min="1803" max="1803" width="8.25" style="19" customWidth="1"/>
    <col min="1804" max="1804" width="13.25" style="19" customWidth="1"/>
    <col min="1805" max="1805" width="17.375" style="19" customWidth="1"/>
    <col min="1806" max="1806" width="7.125" style="19" customWidth="1"/>
    <col min="1807" max="1807" width="9.5" style="19" customWidth="1"/>
    <col min="1808" max="1808" width="5.875" style="19" customWidth="1"/>
    <col min="1809" max="1809" width="7" style="19" customWidth="1"/>
    <col min="1810" max="1810" width="6.875" style="19" bestFit="1" customWidth="1"/>
    <col min="1811" max="1811" width="5.875" style="19" customWidth="1"/>
    <col min="1812" max="1812" width="8.375" style="19" customWidth="1"/>
    <col min="1813" max="2048" width="10.25" style="19"/>
    <col min="2049" max="2051" width="5.375" style="19" customWidth="1"/>
    <col min="2052" max="2052" width="8.25" style="19" customWidth="1"/>
    <col min="2053" max="2053" width="11.875" style="19" customWidth="1"/>
    <col min="2054" max="2054" width="4.875" style="19" customWidth="1"/>
    <col min="2055" max="2055" width="10.25" style="19"/>
    <col min="2056" max="2057" width="36.25" style="19" customWidth="1"/>
    <col min="2058" max="2058" width="47.25" style="19" customWidth="1"/>
    <col min="2059" max="2059" width="8.25" style="19" customWidth="1"/>
    <col min="2060" max="2060" width="13.25" style="19" customWidth="1"/>
    <col min="2061" max="2061" width="17.375" style="19" customWidth="1"/>
    <col min="2062" max="2062" width="7.125" style="19" customWidth="1"/>
    <col min="2063" max="2063" width="9.5" style="19" customWidth="1"/>
    <col min="2064" max="2064" width="5.875" style="19" customWidth="1"/>
    <col min="2065" max="2065" width="7" style="19" customWidth="1"/>
    <col min="2066" max="2066" width="6.875" style="19" bestFit="1" customWidth="1"/>
    <col min="2067" max="2067" width="5.875" style="19" customWidth="1"/>
    <col min="2068" max="2068" width="8.375" style="19" customWidth="1"/>
    <col min="2069" max="2304" width="10.25" style="19"/>
    <col min="2305" max="2307" width="5.375" style="19" customWidth="1"/>
    <col min="2308" max="2308" width="8.25" style="19" customWidth="1"/>
    <col min="2309" max="2309" width="11.875" style="19" customWidth="1"/>
    <col min="2310" max="2310" width="4.875" style="19" customWidth="1"/>
    <col min="2311" max="2311" width="10.25" style="19"/>
    <col min="2312" max="2313" width="36.25" style="19" customWidth="1"/>
    <col min="2314" max="2314" width="47.25" style="19" customWidth="1"/>
    <col min="2315" max="2315" width="8.25" style="19" customWidth="1"/>
    <col min="2316" max="2316" width="13.25" style="19" customWidth="1"/>
    <col min="2317" max="2317" width="17.375" style="19" customWidth="1"/>
    <col min="2318" max="2318" width="7.125" style="19" customWidth="1"/>
    <col min="2319" max="2319" width="9.5" style="19" customWidth="1"/>
    <col min="2320" max="2320" width="5.875" style="19" customWidth="1"/>
    <col min="2321" max="2321" width="7" style="19" customWidth="1"/>
    <col min="2322" max="2322" width="6.875" style="19" bestFit="1" customWidth="1"/>
    <col min="2323" max="2323" width="5.875" style="19" customWidth="1"/>
    <col min="2324" max="2324" width="8.375" style="19" customWidth="1"/>
    <col min="2325" max="2560" width="10.25" style="19"/>
    <col min="2561" max="2563" width="5.375" style="19" customWidth="1"/>
    <col min="2564" max="2564" width="8.25" style="19" customWidth="1"/>
    <col min="2565" max="2565" width="11.875" style="19" customWidth="1"/>
    <col min="2566" max="2566" width="4.875" style="19" customWidth="1"/>
    <col min="2567" max="2567" width="10.25" style="19"/>
    <col min="2568" max="2569" width="36.25" style="19" customWidth="1"/>
    <col min="2570" max="2570" width="47.25" style="19" customWidth="1"/>
    <col min="2571" max="2571" width="8.25" style="19" customWidth="1"/>
    <col min="2572" max="2572" width="13.25" style="19" customWidth="1"/>
    <col min="2573" max="2573" width="17.375" style="19" customWidth="1"/>
    <col min="2574" max="2574" width="7.125" style="19" customWidth="1"/>
    <col min="2575" max="2575" width="9.5" style="19" customWidth="1"/>
    <col min="2576" max="2576" width="5.875" style="19" customWidth="1"/>
    <col min="2577" max="2577" width="7" style="19" customWidth="1"/>
    <col min="2578" max="2578" width="6.875" style="19" bestFit="1" customWidth="1"/>
    <col min="2579" max="2579" width="5.875" style="19" customWidth="1"/>
    <col min="2580" max="2580" width="8.375" style="19" customWidth="1"/>
    <col min="2581" max="2816" width="10.25" style="19"/>
    <col min="2817" max="2819" width="5.375" style="19" customWidth="1"/>
    <col min="2820" max="2820" width="8.25" style="19" customWidth="1"/>
    <col min="2821" max="2821" width="11.875" style="19" customWidth="1"/>
    <col min="2822" max="2822" width="4.875" style="19" customWidth="1"/>
    <col min="2823" max="2823" width="10.25" style="19"/>
    <col min="2824" max="2825" width="36.25" style="19" customWidth="1"/>
    <col min="2826" max="2826" width="47.25" style="19" customWidth="1"/>
    <col min="2827" max="2827" width="8.25" style="19" customWidth="1"/>
    <col min="2828" max="2828" width="13.25" style="19" customWidth="1"/>
    <col min="2829" max="2829" width="17.375" style="19" customWidth="1"/>
    <col min="2830" max="2830" width="7.125" style="19" customWidth="1"/>
    <col min="2831" max="2831" width="9.5" style="19" customWidth="1"/>
    <col min="2832" max="2832" width="5.875" style="19" customWidth="1"/>
    <col min="2833" max="2833" width="7" style="19" customWidth="1"/>
    <col min="2834" max="2834" width="6.875" style="19" bestFit="1" customWidth="1"/>
    <col min="2835" max="2835" width="5.875" style="19" customWidth="1"/>
    <col min="2836" max="2836" width="8.375" style="19" customWidth="1"/>
    <col min="2837" max="3072" width="10.25" style="19"/>
    <col min="3073" max="3075" width="5.375" style="19" customWidth="1"/>
    <col min="3076" max="3076" width="8.25" style="19" customWidth="1"/>
    <col min="3077" max="3077" width="11.875" style="19" customWidth="1"/>
    <col min="3078" max="3078" width="4.875" style="19" customWidth="1"/>
    <col min="3079" max="3079" width="10.25" style="19"/>
    <col min="3080" max="3081" width="36.25" style="19" customWidth="1"/>
    <col min="3082" max="3082" width="47.25" style="19" customWidth="1"/>
    <col min="3083" max="3083" width="8.25" style="19" customWidth="1"/>
    <col min="3084" max="3084" width="13.25" style="19" customWidth="1"/>
    <col min="3085" max="3085" width="17.375" style="19" customWidth="1"/>
    <col min="3086" max="3086" width="7.125" style="19" customWidth="1"/>
    <col min="3087" max="3087" width="9.5" style="19" customWidth="1"/>
    <col min="3088" max="3088" width="5.875" style="19" customWidth="1"/>
    <col min="3089" max="3089" width="7" style="19" customWidth="1"/>
    <col min="3090" max="3090" width="6.875" style="19" bestFit="1" customWidth="1"/>
    <col min="3091" max="3091" width="5.875" style="19" customWidth="1"/>
    <col min="3092" max="3092" width="8.375" style="19" customWidth="1"/>
    <col min="3093" max="3328" width="10.25" style="19"/>
    <col min="3329" max="3331" width="5.375" style="19" customWidth="1"/>
    <col min="3332" max="3332" width="8.25" style="19" customWidth="1"/>
    <col min="3333" max="3333" width="11.875" style="19" customWidth="1"/>
    <col min="3334" max="3334" width="4.875" style="19" customWidth="1"/>
    <col min="3335" max="3335" width="10.25" style="19"/>
    <col min="3336" max="3337" width="36.25" style="19" customWidth="1"/>
    <col min="3338" max="3338" width="47.25" style="19" customWidth="1"/>
    <col min="3339" max="3339" width="8.25" style="19" customWidth="1"/>
    <col min="3340" max="3340" width="13.25" style="19" customWidth="1"/>
    <col min="3341" max="3341" width="17.375" style="19" customWidth="1"/>
    <col min="3342" max="3342" width="7.125" style="19" customWidth="1"/>
    <col min="3343" max="3343" width="9.5" style="19" customWidth="1"/>
    <col min="3344" max="3344" width="5.875" style="19" customWidth="1"/>
    <col min="3345" max="3345" width="7" style="19" customWidth="1"/>
    <col min="3346" max="3346" width="6.875" style="19" bestFit="1" customWidth="1"/>
    <col min="3347" max="3347" width="5.875" style="19" customWidth="1"/>
    <col min="3348" max="3348" width="8.375" style="19" customWidth="1"/>
    <col min="3349" max="3584" width="10.25" style="19"/>
    <col min="3585" max="3587" width="5.375" style="19" customWidth="1"/>
    <col min="3588" max="3588" width="8.25" style="19" customWidth="1"/>
    <col min="3589" max="3589" width="11.875" style="19" customWidth="1"/>
    <col min="3590" max="3590" width="4.875" style="19" customWidth="1"/>
    <col min="3591" max="3591" width="10.25" style="19"/>
    <col min="3592" max="3593" width="36.25" style="19" customWidth="1"/>
    <col min="3594" max="3594" width="47.25" style="19" customWidth="1"/>
    <col min="3595" max="3595" width="8.25" style="19" customWidth="1"/>
    <col min="3596" max="3596" width="13.25" style="19" customWidth="1"/>
    <col min="3597" max="3597" width="17.375" style="19" customWidth="1"/>
    <col min="3598" max="3598" width="7.125" style="19" customWidth="1"/>
    <col min="3599" max="3599" width="9.5" style="19" customWidth="1"/>
    <col min="3600" max="3600" width="5.875" style="19" customWidth="1"/>
    <col min="3601" max="3601" width="7" style="19" customWidth="1"/>
    <col min="3602" max="3602" width="6.875" style="19" bestFit="1" customWidth="1"/>
    <col min="3603" max="3603" width="5.875" style="19" customWidth="1"/>
    <col min="3604" max="3604" width="8.375" style="19" customWidth="1"/>
    <col min="3605" max="3840" width="10.25" style="19"/>
    <col min="3841" max="3843" width="5.375" style="19" customWidth="1"/>
    <col min="3844" max="3844" width="8.25" style="19" customWidth="1"/>
    <col min="3845" max="3845" width="11.875" style="19" customWidth="1"/>
    <col min="3846" max="3846" width="4.875" style="19" customWidth="1"/>
    <col min="3847" max="3847" width="10.25" style="19"/>
    <col min="3848" max="3849" width="36.25" style="19" customWidth="1"/>
    <col min="3850" max="3850" width="47.25" style="19" customWidth="1"/>
    <col min="3851" max="3851" width="8.25" style="19" customWidth="1"/>
    <col min="3852" max="3852" width="13.25" style="19" customWidth="1"/>
    <col min="3853" max="3853" width="17.375" style="19" customWidth="1"/>
    <col min="3854" max="3854" width="7.125" style="19" customWidth="1"/>
    <col min="3855" max="3855" width="9.5" style="19" customWidth="1"/>
    <col min="3856" max="3856" width="5.875" style="19" customWidth="1"/>
    <col min="3857" max="3857" width="7" style="19" customWidth="1"/>
    <col min="3858" max="3858" width="6.875" style="19" bestFit="1" customWidth="1"/>
    <col min="3859" max="3859" width="5.875" style="19" customWidth="1"/>
    <col min="3860" max="3860" width="8.375" style="19" customWidth="1"/>
    <col min="3861" max="4096" width="10.25" style="19"/>
    <col min="4097" max="4099" width="5.375" style="19" customWidth="1"/>
    <col min="4100" max="4100" width="8.25" style="19" customWidth="1"/>
    <col min="4101" max="4101" width="11.875" style="19" customWidth="1"/>
    <col min="4102" max="4102" width="4.875" style="19" customWidth="1"/>
    <col min="4103" max="4103" width="10.25" style="19"/>
    <col min="4104" max="4105" width="36.25" style="19" customWidth="1"/>
    <col min="4106" max="4106" width="47.25" style="19" customWidth="1"/>
    <col min="4107" max="4107" width="8.25" style="19" customWidth="1"/>
    <col min="4108" max="4108" width="13.25" style="19" customWidth="1"/>
    <col min="4109" max="4109" width="17.375" style="19" customWidth="1"/>
    <col min="4110" max="4110" width="7.125" style="19" customWidth="1"/>
    <col min="4111" max="4111" width="9.5" style="19" customWidth="1"/>
    <col min="4112" max="4112" width="5.875" style="19" customWidth="1"/>
    <col min="4113" max="4113" width="7" style="19" customWidth="1"/>
    <col min="4114" max="4114" width="6.875" style="19" bestFit="1" customWidth="1"/>
    <col min="4115" max="4115" width="5.875" style="19" customWidth="1"/>
    <col min="4116" max="4116" width="8.375" style="19" customWidth="1"/>
    <col min="4117" max="4352" width="10.25" style="19"/>
    <col min="4353" max="4355" width="5.375" style="19" customWidth="1"/>
    <col min="4356" max="4356" width="8.25" style="19" customWidth="1"/>
    <col min="4357" max="4357" width="11.875" style="19" customWidth="1"/>
    <col min="4358" max="4358" width="4.875" style="19" customWidth="1"/>
    <col min="4359" max="4359" width="10.25" style="19"/>
    <col min="4360" max="4361" width="36.25" style="19" customWidth="1"/>
    <col min="4362" max="4362" width="47.25" style="19" customWidth="1"/>
    <col min="4363" max="4363" width="8.25" style="19" customWidth="1"/>
    <col min="4364" max="4364" width="13.25" style="19" customWidth="1"/>
    <col min="4365" max="4365" width="17.375" style="19" customWidth="1"/>
    <col min="4366" max="4366" width="7.125" style="19" customWidth="1"/>
    <col min="4367" max="4367" width="9.5" style="19" customWidth="1"/>
    <col min="4368" max="4368" width="5.875" style="19" customWidth="1"/>
    <col min="4369" max="4369" width="7" style="19" customWidth="1"/>
    <col min="4370" max="4370" width="6.875" style="19" bestFit="1" customWidth="1"/>
    <col min="4371" max="4371" width="5.875" style="19" customWidth="1"/>
    <col min="4372" max="4372" width="8.375" style="19" customWidth="1"/>
    <col min="4373" max="4608" width="10.25" style="19"/>
    <col min="4609" max="4611" width="5.375" style="19" customWidth="1"/>
    <col min="4612" max="4612" width="8.25" style="19" customWidth="1"/>
    <col min="4613" max="4613" width="11.875" style="19" customWidth="1"/>
    <col min="4614" max="4614" width="4.875" style="19" customWidth="1"/>
    <col min="4615" max="4615" width="10.25" style="19"/>
    <col min="4616" max="4617" width="36.25" style="19" customWidth="1"/>
    <col min="4618" max="4618" width="47.25" style="19" customWidth="1"/>
    <col min="4619" max="4619" width="8.25" style="19" customWidth="1"/>
    <col min="4620" max="4620" width="13.25" style="19" customWidth="1"/>
    <col min="4621" max="4621" width="17.375" style="19" customWidth="1"/>
    <col min="4622" max="4622" width="7.125" style="19" customWidth="1"/>
    <col min="4623" max="4623" width="9.5" style="19" customWidth="1"/>
    <col min="4624" max="4624" width="5.875" style="19" customWidth="1"/>
    <col min="4625" max="4625" width="7" style="19" customWidth="1"/>
    <col min="4626" max="4626" width="6.875" style="19" bestFit="1" customWidth="1"/>
    <col min="4627" max="4627" width="5.875" style="19" customWidth="1"/>
    <col min="4628" max="4628" width="8.375" style="19" customWidth="1"/>
    <col min="4629" max="4864" width="10.25" style="19"/>
    <col min="4865" max="4867" width="5.375" style="19" customWidth="1"/>
    <col min="4868" max="4868" width="8.25" style="19" customWidth="1"/>
    <col min="4869" max="4869" width="11.875" style="19" customWidth="1"/>
    <col min="4870" max="4870" width="4.875" style="19" customWidth="1"/>
    <col min="4871" max="4871" width="10.25" style="19"/>
    <col min="4872" max="4873" width="36.25" style="19" customWidth="1"/>
    <col min="4874" max="4874" width="47.25" style="19" customWidth="1"/>
    <col min="4875" max="4875" width="8.25" style="19" customWidth="1"/>
    <col min="4876" max="4876" width="13.25" style="19" customWidth="1"/>
    <col min="4877" max="4877" width="17.375" style="19" customWidth="1"/>
    <col min="4878" max="4878" width="7.125" style="19" customWidth="1"/>
    <col min="4879" max="4879" width="9.5" style="19" customWidth="1"/>
    <col min="4880" max="4880" width="5.875" style="19" customWidth="1"/>
    <col min="4881" max="4881" width="7" style="19" customWidth="1"/>
    <col min="4882" max="4882" width="6.875" style="19" bestFit="1" customWidth="1"/>
    <col min="4883" max="4883" width="5.875" style="19" customWidth="1"/>
    <col min="4884" max="4884" width="8.375" style="19" customWidth="1"/>
    <col min="4885" max="5120" width="10.25" style="19"/>
    <col min="5121" max="5123" width="5.375" style="19" customWidth="1"/>
    <col min="5124" max="5124" width="8.25" style="19" customWidth="1"/>
    <col min="5125" max="5125" width="11.875" style="19" customWidth="1"/>
    <col min="5126" max="5126" width="4.875" style="19" customWidth="1"/>
    <col min="5127" max="5127" width="10.25" style="19"/>
    <col min="5128" max="5129" width="36.25" style="19" customWidth="1"/>
    <col min="5130" max="5130" width="47.25" style="19" customWidth="1"/>
    <col min="5131" max="5131" width="8.25" style="19" customWidth="1"/>
    <col min="5132" max="5132" width="13.25" style="19" customWidth="1"/>
    <col min="5133" max="5133" width="17.375" style="19" customWidth="1"/>
    <col min="5134" max="5134" width="7.125" style="19" customWidth="1"/>
    <col min="5135" max="5135" width="9.5" style="19" customWidth="1"/>
    <col min="5136" max="5136" width="5.875" style="19" customWidth="1"/>
    <col min="5137" max="5137" width="7" style="19" customWidth="1"/>
    <col min="5138" max="5138" width="6.875" style="19" bestFit="1" customWidth="1"/>
    <col min="5139" max="5139" width="5.875" style="19" customWidth="1"/>
    <col min="5140" max="5140" width="8.375" style="19" customWidth="1"/>
    <col min="5141" max="5376" width="10.25" style="19"/>
    <col min="5377" max="5379" width="5.375" style="19" customWidth="1"/>
    <col min="5380" max="5380" width="8.25" style="19" customWidth="1"/>
    <col min="5381" max="5381" width="11.875" style="19" customWidth="1"/>
    <col min="5382" max="5382" width="4.875" style="19" customWidth="1"/>
    <col min="5383" max="5383" width="10.25" style="19"/>
    <col min="5384" max="5385" width="36.25" style="19" customWidth="1"/>
    <col min="5386" max="5386" width="47.25" style="19" customWidth="1"/>
    <col min="5387" max="5387" width="8.25" style="19" customWidth="1"/>
    <col min="5388" max="5388" width="13.25" style="19" customWidth="1"/>
    <col min="5389" max="5389" width="17.375" style="19" customWidth="1"/>
    <col min="5390" max="5390" width="7.125" style="19" customWidth="1"/>
    <col min="5391" max="5391" width="9.5" style="19" customWidth="1"/>
    <col min="5392" max="5392" width="5.875" style="19" customWidth="1"/>
    <col min="5393" max="5393" width="7" style="19" customWidth="1"/>
    <col min="5394" max="5394" width="6.875" style="19" bestFit="1" customWidth="1"/>
    <col min="5395" max="5395" width="5.875" style="19" customWidth="1"/>
    <col min="5396" max="5396" width="8.375" style="19" customWidth="1"/>
    <col min="5397" max="5632" width="10.25" style="19"/>
    <col min="5633" max="5635" width="5.375" style="19" customWidth="1"/>
    <col min="5636" max="5636" width="8.25" style="19" customWidth="1"/>
    <col min="5637" max="5637" width="11.875" style="19" customWidth="1"/>
    <col min="5638" max="5638" width="4.875" style="19" customWidth="1"/>
    <col min="5639" max="5639" width="10.25" style="19"/>
    <col min="5640" max="5641" width="36.25" style="19" customWidth="1"/>
    <col min="5642" max="5642" width="47.25" style="19" customWidth="1"/>
    <col min="5643" max="5643" width="8.25" style="19" customWidth="1"/>
    <col min="5644" max="5644" width="13.25" style="19" customWidth="1"/>
    <col min="5645" max="5645" width="17.375" style="19" customWidth="1"/>
    <col min="5646" max="5646" width="7.125" style="19" customWidth="1"/>
    <col min="5647" max="5647" width="9.5" style="19" customWidth="1"/>
    <col min="5648" max="5648" width="5.875" style="19" customWidth="1"/>
    <col min="5649" max="5649" width="7" style="19" customWidth="1"/>
    <col min="5650" max="5650" width="6.875" style="19" bestFit="1" customWidth="1"/>
    <col min="5651" max="5651" width="5.875" style="19" customWidth="1"/>
    <col min="5652" max="5652" width="8.375" style="19" customWidth="1"/>
    <col min="5653" max="5888" width="10.25" style="19"/>
    <col min="5889" max="5891" width="5.375" style="19" customWidth="1"/>
    <col min="5892" max="5892" width="8.25" style="19" customWidth="1"/>
    <col min="5893" max="5893" width="11.875" style="19" customWidth="1"/>
    <col min="5894" max="5894" width="4.875" style="19" customWidth="1"/>
    <col min="5895" max="5895" width="10.25" style="19"/>
    <col min="5896" max="5897" width="36.25" style="19" customWidth="1"/>
    <col min="5898" max="5898" width="47.25" style="19" customWidth="1"/>
    <col min="5899" max="5899" width="8.25" style="19" customWidth="1"/>
    <col min="5900" max="5900" width="13.25" style="19" customWidth="1"/>
    <col min="5901" max="5901" width="17.375" style="19" customWidth="1"/>
    <col min="5902" max="5902" width="7.125" style="19" customWidth="1"/>
    <col min="5903" max="5903" width="9.5" style="19" customWidth="1"/>
    <col min="5904" max="5904" width="5.875" style="19" customWidth="1"/>
    <col min="5905" max="5905" width="7" style="19" customWidth="1"/>
    <col min="5906" max="5906" width="6.875" style="19" bestFit="1" customWidth="1"/>
    <col min="5907" max="5907" width="5.875" style="19" customWidth="1"/>
    <col min="5908" max="5908" width="8.375" style="19" customWidth="1"/>
    <col min="5909" max="6144" width="10.25" style="19"/>
    <col min="6145" max="6147" width="5.375" style="19" customWidth="1"/>
    <col min="6148" max="6148" width="8.25" style="19" customWidth="1"/>
    <col min="6149" max="6149" width="11.875" style="19" customWidth="1"/>
    <col min="6150" max="6150" width="4.875" style="19" customWidth="1"/>
    <col min="6151" max="6151" width="10.25" style="19"/>
    <col min="6152" max="6153" width="36.25" style="19" customWidth="1"/>
    <col min="6154" max="6154" width="47.25" style="19" customWidth="1"/>
    <col min="6155" max="6155" width="8.25" style="19" customWidth="1"/>
    <col min="6156" max="6156" width="13.25" style="19" customWidth="1"/>
    <col min="6157" max="6157" width="17.375" style="19" customWidth="1"/>
    <col min="6158" max="6158" width="7.125" style="19" customWidth="1"/>
    <col min="6159" max="6159" width="9.5" style="19" customWidth="1"/>
    <col min="6160" max="6160" width="5.875" style="19" customWidth="1"/>
    <col min="6161" max="6161" width="7" style="19" customWidth="1"/>
    <col min="6162" max="6162" width="6.875" style="19" bestFit="1" customWidth="1"/>
    <col min="6163" max="6163" width="5.875" style="19" customWidth="1"/>
    <col min="6164" max="6164" width="8.375" style="19" customWidth="1"/>
    <col min="6165" max="6400" width="10.25" style="19"/>
    <col min="6401" max="6403" width="5.375" style="19" customWidth="1"/>
    <col min="6404" max="6404" width="8.25" style="19" customWidth="1"/>
    <col min="6405" max="6405" width="11.875" style="19" customWidth="1"/>
    <col min="6406" max="6406" width="4.875" style="19" customWidth="1"/>
    <col min="6407" max="6407" width="10.25" style="19"/>
    <col min="6408" max="6409" width="36.25" style="19" customWidth="1"/>
    <col min="6410" max="6410" width="47.25" style="19" customWidth="1"/>
    <col min="6411" max="6411" width="8.25" style="19" customWidth="1"/>
    <col min="6412" max="6412" width="13.25" style="19" customWidth="1"/>
    <col min="6413" max="6413" width="17.375" style="19" customWidth="1"/>
    <col min="6414" max="6414" width="7.125" style="19" customWidth="1"/>
    <col min="6415" max="6415" width="9.5" style="19" customWidth="1"/>
    <col min="6416" max="6416" width="5.875" style="19" customWidth="1"/>
    <col min="6417" max="6417" width="7" style="19" customWidth="1"/>
    <col min="6418" max="6418" width="6.875" style="19" bestFit="1" customWidth="1"/>
    <col min="6419" max="6419" width="5.875" style="19" customWidth="1"/>
    <col min="6420" max="6420" width="8.375" style="19" customWidth="1"/>
    <col min="6421" max="6656" width="10.25" style="19"/>
    <col min="6657" max="6659" width="5.375" style="19" customWidth="1"/>
    <col min="6660" max="6660" width="8.25" style="19" customWidth="1"/>
    <col min="6661" max="6661" width="11.875" style="19" customWidth="1"/>
    <col min="6662" max="6662" width="4.875" style="19" customWidth="1"/>
    <col min="6663" max="6663" width="10.25" style="19"/>
    <col min="6664" max="6665" width="36.25" style="19" customWidth="1"/>
    <col min="6666" max="6666" width="47.25" style="19" customWidth="1"/>
    <col min="6667" max="6667" width="8.25" style="19" customWidth="1"/>
    <col min="6668" max="6668" width="13.25" style="19" customWidth="1"/>
    <col min="6669" max="6669" width="17.375" style="19" customWidth="1"/>
    <col min="6670" max="6670" width="7.125" style="19" customWidth="1"/>
    <col min="6671" max="6671" width="9.5" style="19" customWidth="1"/>
    <col min="6672" max="6672" width="5.875" style="19" customWidth="1"/>
    <col min="6673" max="6673" width="7" style="19" customWidth="1"/>
    <col min="6674" max="6674" width="6.875" style="19" bestFit="1" customWidth="1"/>
    <col min="6675" max="6675" width="5.875" style="19" customWidth="1"/>
    <col min="6676" max="6676" width="8.375" style="19" customWidth="1"/>
    <col min="6677" max="6912" width="10.25" style="19"/>
    <col min="6913" max="6915" width="5.375" style="19" customWidth="1"/>
    <col min="6916" max="6916" width="8.25" style="19" customWidth="1"/>
    <col min="6917" max="6917" width="11.875" style="19" customWidth="1"/>
    <col min="6918" max="6918" width="4.875" style="19" customWidth="1"/>
    <col min="6919" max="6919" width="10.25" style="19"/>
    <col min="6920" max="6921" width="36.25" style="19" customWidth="1"/>
    <col min="6922" max="6922" width="47.25" style="19" customWidth="1"/>
    <col min="6923" max="6923" width="8.25" style="19" customWidth="1"/>
    <col min="6924" max="6924" width="13.25" style="19" customWidth="1"/>
    <col min="6925" max="6925" width="17.375" style="19" customWidth="1"/>
    <col min="6926" max="6926" width="7.125" style="19" customWidth="1"/>
    <col min="6927" max="6927" width="9.5" style="19" customWidth="1"/>
    <col min="6928" max="6928" width="5.875" style="19" customWidth="1"/>
    <col min="6929" max="6929" width="7" style="19" customWidth="1"/>
    <col min="6930" max="6930" width="6.875" style="19" bestFit="1" customWidth="1"/>
    <col min="6931" max="6931" width="5.875" style="19" customWidth="1"/>
    <col min="6932" max="6932" width="8.375" style="19" customWidth="1"/>
    <col min="6933" max="7168" width="10.25" style="19"/>
    <col min="7169" max="7171" width="5.375" style="19" customWidth="1"/>
    <col min="7172" max="7172" width="8.25" style="19" customWidth="1"/>
    <col min="7173" max="7173" width="11.875" style="19" customWidth="1"/>
    <col min="7174" max="7174" width="4.875" style="19" customWidth="1"/>
    <col min="7175" max="7175" width="10.25" style="19"/>
    <col min="7176" max="7177" width="36.25" style="19" customWidth="1"/>
    <col min="7178" max="7178" width="47.25" style="19" customWidth="1"/>
    <col min="7179" max="7179" width="8.25" style="19" customWidth="1"/>
    <col min="7180" max="7180" width="13.25" style="19" customWidth="1"/>
    <col min="7181" max="7181" width="17.375" style="19" customWidth="1"/>
    <col min="7182" max="7182" width="7.125" style="19" customWidth="1"/>
    <col min="7183" max="7183" width="9.5" style="19" customWidth="1"/>
    <col min="7184" max="7184" width="5.875" style="19" customWidth="1"/>
    <col min="7185" max="7185" width="7" style="19" customWidth="1"/>
    <col min="7186" max="7186" width="6.875" style="19" bestFit="1" customWidth="1"/>
    <col min="7187" max="7187" width="5.875" style="19" customWidth="1"/>
    <col min="7188" max="7188" width="8.375" style="19" customWidth="1"/>
    <col min="7189" max="7424" width="10.25" style="19"/>
    <col min="7425" max="7427" width="5.375" style="19" customWidth="1"/>
    <col min="7428" max="7428" width="8.25" style="19" customWidth="1"/>
    <col min="7429" max="7429" width="11.875" style="19" customWidth="1"/>
    <col min="7430" max="7430" width="4.875" style="19" customWidth="1"/>
    <col min="7431" max="7431" width="10.25" style="19"/>
    <col min="7432" max="7433" width="36.25" style="19" customWidth="1"/>
    <col min="7434" max="7434" width="47.25" style="19" customWidth="1"/>
    <col min="7435" max="7435" width="8.25" style="19" customWidth="1"/>
    <col min="7436" max="7436" width="13.25" style="19" customWidth="1"/>
    <col min="7437" max="7437" width="17.375" style="19" customWidth="1"/>
    <col min="7438" max="7438" width="7.125" style="19" customWidth="1"/>
    <col min="7439" max="7439" width="9.5" style="19" customWidth="1"/>
    <col min="7440" max="7440" width="5.875" style="19" customWidth="1"/>
    <col min="7441" max="7441" width="7" style="19" customWidth="1"/>
    <col min="7442" max="7442" width="6.875" style="19" bestFit="1" customWidth="1"/>
    <col min="7443" max="7443" width="5.875" style="19" customWidth="1"/>
    <col min="7444" max="7444" width="8.375" style="19" customWidth="1"/>
    <col min="7445" max="7680" width="10.25" style="19"/>
    <col min="7681" max="7683" width="5.375" style="19" customWidth="1"/>
    <col min="7684" max="7684" width="8.25" style="19" customWidth="1"/>
    <col min="7685" max="7685" width="11.875" style="19" customWidth="1"/>
    <col min="7686" max="7686" width="4.875" style="19" customWidth="1"/>
    <col min="7687" max="7687" width="10.25" style="19"/>
    <col min="7688" max="7689" width="36.25" style="19" customWidth="1"/>
    <col min="7690" max="7690" width="47.25" style="19" customWidth="1"/>
    <col min="7691" max="7691" width="8.25" style="19" customWidth="1"/>
    <col min="7692" max="7692" width="13.25" style="19" customWidth="1"/>
    <col min="7693" max="7693" width="17.375" style="19" customWidth="1"/>
    <col min="7694" max="7694" width="7.125" style="19" customWidth="1"/>
    <col min="7695" max="7695" width="9.5" style="19" customWidth="1"/>
    <col min="7696" max="7696" width="5.875" style="19" customWidth="1"/>
    <col min="7697" max="7697" width="7" style="19" customWidth="1"/>
    <col min="7698" max="7698" width="6.875" style="19" bestFit="1" customWidth="1"/>
    <col min="7699" max="7699" width="5.875" style="19" customWidth="1"/>
    <col min="7700" max="7700" width="8.375" style="19" customWidth="1"/>
    <col min="7701" max="7936" width="10.25" style="19"/>
    <col min="7937" max="7939" width="5.375" style="19" customWidth="1"/>
    <col min="7940" max="7940" width="8.25" style="19" customWidth="1"/>
    <col min="7941" max="7941" width="11.875" style="19" customWidth="1"/>
    <col min="7942" max="7942" width="4.875" style="19" customWidth="1"/>
    <col min="7943" max="7943" width="10.25" style="19"/>
    <col min="7944" max="7945" width="36.25" style="19" customWidth="1"/>
    <col min="7946" max="7946" width="47.25" style="19" customWidth="1"/>
    <col min="7947" max="7947" width="8.25" style="19" customWidth="1"/>
    <col min="7948" max="7948" width="13.25" style="19" customWidth="1"/>
    <col min="7949" max="7949" width="17.375" style="19" customWidth="1"/>
    <col min="7950" max="7950" width="7.125" style="19" customWidth="1"/>
    <col min="7951" max="7951" width="9.5" style="19" customWidth="1"/>
    <col min="7952" max="7952" width="5.875" style="19" customWidth="1"/>
    <col min="7953" max="7953" width="7" style="19" customWidth="1"/>
    <col min="7954" max="7954" width="6.875" style="19" bestFit="1" customWidth="1"/>
    <col min="7955" max="7955" width="5.875" style="19" customWidth="1"/>
    <col min="7956" max="7956" width="8.375" style="19" customWidth="1"/>
    <col min="7957" max="8192" width="10.25" style="19"/>
    <col min="8193" max="8195" width="5.375" style="19" customWidth="1"/>
    <col min="8196" max="8196" width="8.25" style="19" customWidth="1"/>
    <col min="8197" max="8197" width="11.875" style="19" customWidth="1"/>
    <col min="8198" max="8198" width="4.875" style="19" customWidth="1"/>
    <col min="8199" max="8199" width="10.25" style="19"/>
    <col min="8200" max="8201" width="36.25" style="19" customWidth="1"/>
    <col min="8202" max="8202" width="47.25" style="19" customWidth="1"/>
    <col min="8203" max="8203" width="8.25" style="19" customWidth="1"/>
    <col min="8204" max="8204" width="13.25" style="19" customWidth="1"/>
    <col min="8205" max="8205" width="17.375" style="19" customWidth="1"/>
    <col min="8206" max="8206" width="7.125" style="19" customWidth="1"/>
    <col min="8207" max="8207" width="9.5" style="19" customWidth="1"/>
    <col min="8208" max="8208" width="5.875" style="19" customWidth="1"/>
    <col min="8209" max="8209" width="7" style="19" customWidth="1"/>
    <col min="8210" max="8210" width="6.875" style="19" bestFit="1" customWidth="1"/>
    <col min="8211" max="8211" width="5.875" style="19" customWidth="1"/>
    <col min="8212" max="8212" width="8.375" style="19" customWidth="1"/>
    <col min="8213" max="8448" width="10.25" style="19"/>
    <col min="8449" max="8451" width="5.375" style="19" customWidth="1"/>
    <col min="8452" max="8452" width="8.25" style="19" customWidth="1"/>
    <col min="8453" max="8453" width="11.875" style="19" customWidth="1"/>
    <col min="8454" max="8454" width="4.875" style="19" customWidth="1"/>
    <col min="8455" max="8455" width="10.25" style="19"/>
    <col min="8456" max="8457" width="36.25" style="19" customWidth="1"/>
    <col min="8458" max="8458" width="47.25" style="19" customWidth="1"/>
    <col min="8459" max="8459" width="8.25" style="19" customWidth="1"/>
    <col min="8460" max="8460" width="13.25" style="19" customWidth="1"/>
    <col min="8461" max="8461" width="17.375" style="19" customWidth="1"/>
    <col min="8462" max="8462" width="7.125" style="19" customWidth="1"/>
    <col min="8463" max="8463" width="9.5" style="19" customWidth="1"/>
    <col min="8464" max="8464" width="5.875" style="19" customWidth="1"/>
    <col min="8465" max="8465" width="7" style="19" customWidth="1"/>
    <col min="8466" max="8466" width="6.875" style="19" bestFit="1" customWidth="1"/>
    <col min="8467" max="8467" width="5.875" style="19" customWidth="1"/>
    <col min="8468" max="8468" width="8.375" style="19" customWidth="1"/>
    <col min="8469" max="8704" width="10.25" style="19"/>
    <col min="8705" max="8707" width="5.375" style="19" customWidth="1"/>
    <col min="8708" max="8708" width="8.25" style="19" customWidth="1"/>
    <col min="8709" max="8709" width="11.875" style="19" customWidth="1"/>
    <col min="8710" max="8710" width="4.875" style="19" customWidth="1"/>
    <col min="8711" max="8711" width="10.25" style="19"/>
    <col min="8712" max="8713" width="36.25" style="19" customWidth="1"/>
    <col min="8714" max="8714" width="47.25" style="19" customWidth="1"/>
    <col min="8715" max="8715" width="8.25" style="19" customWidth="1"/>
    <col min="8716" max="8716" width="13.25" style="19" customWidth="1"/>
    <col min="8717" max="8717" width="17.375" style="19" customWidth="1"/>
    <col min="8718" max="8718" width="7.125" style="19" customWidth="1"/>
    <col min="8719" max="8719" width="9.5" style="19" customWidth="1"/>
    <col min="8720" max="8720" width="5.875" style="19" customWidth="1"/>
    <col min="8721" max="8721" width="7" style="19" customWidth="1"/>
    <col min="8722" max="8722" width="6.875" style="19" bestFit="1" customWidth="1"/>
    <col min="8723" max="8723" width="5.875" style="19" customWidth="1"/>
    <col min="8724" max="8724" width="8.375" style="19" customWidth="1"/>
    <col min="8725" max="8960" width="10.25" style="19"/>
    <col min="8961" max="8963" width="5.375" style="19" customWidth="1"/>
    <col min="8964" max="8964" width="8.25" style="19" customWidth="1"/>
    <col min="8965" max="8965" width="11.875" style="19" customWidth="1"/>
    <col min="8966" max="8966" width="4.875" style="19" customWidth="1"/>
    <col min="8967" max="8967" width="10.25" style="19"/>
    <col min="8968" max="8969" width="36.25" style="19" customWidth="1"/>
    <col min="8970" max="8970" width="47.25" style="19" customWidth="1"/>
    <col min="8971" max="8971" width="8.25" style="19" customWidth="1"/>
    <col min="8972" max="8972" width="13.25" style="19" customWidth="1"/>
    <col min="8973" max="8973" width="17.375" style="19" customWidth="1"/>
    <col min="8974" max="8974" width="7.125" style="19" customWidth="1"/>
    <col min="8975" max="8975" width="9.5" style="19" customWidth="1"/>
    <col min="8976" max="8976" width="5.875" style="19" customWidth="1"/>
    <col min="8977" max="8977" width="7" style="19" customWidth="1"/>
    <col min="8978" max="8978" width="6.875" style="19" bestFit="1" customWidth="1"/>
    <col min="8979" max="8979" width="5.875" style="19" customWidth="1"/>
    <col min="8980" max="8980" width="8.375" style="19" customWidth="1"/>
    <col min="8981" max="9216" width="10.25" style="19"/>
    <col min="9217" max="9219" width="5.375" style="19" customWidth="1"/>
    <col min="9220" max="9220" width="8.25" style="19" customWidth="1"/>
    <col min="9221" max="9221" width="11.875" style="19" customWidth="1"/>
    <col min="9222" max="9222" width="4.875" style="19" customWidth="1"/>
    <col min="9223" max="9223" width="10.25" style="19"/>
    <col min="9224" max="9225" width="36.25" style="19" customWidth="1"/>
    <col min="9226" max="9226" width="47.25" style="19" customWidth="1"/>
    <col min="9227" max="9227" width="8.25" style="19" customWidth="1"/>
    <col min="9228" max="9228" width="13.25" style="19" customWidth="1"/>
    <col min="9229" max="9229" width="17.375" style="19" customWidth="1"/>
    <col min="9230" max="9230" width="7.125" style="19" customWidth="1"/>
    <col min="9231" max="9231" width="9.5" style="19" customWidth="1"/>
    <col min="9232" max="9232" width="5.875" style="19" customWidth="1"/>
    <col min="9233" max="9233" width="7" style="19" customWidth="1"/>
    <col min="9234" max="9234" width="6.875" style="19" bestFit="1" customWidth="1"/>
    <col min="9235" max="9235" width="5.875" style="19" customWidth="1"/>
    <col min="9236" max="9236" width="8.375" style="19" customWidth="1"/>
    <col min="9237" max="9472" width="10.25" style="19"/>
    <col min="9473" max="9475" width="5.375" style="19" customWidth="1"/>
    <col min="9476" max="9476" width="8.25" style="19" customWidth="1"/>
    <col min="9477" max="9477" width="11.875" style="19" customWidth="1"/>
    <col min="9478" max="9478" width="4.875" style="19" customWidth="1"/>
    <col min="9479" max="9479" width="10.25" style="19"/>
    <col min="9480" max="9481" width="36.25" style="19" customWidth="1"/>
    <col min="9482" max="9482" width="47.25" style="19" customWidth="1"/>
    <col min="9483" max="9483" width="8.25" style="19" customWidth="1"/>
    <col min="9484" max="9484" width="13.25" style="19" customWidth="1"/>
    <col min="9485" max="9485" width="17.375" style="19" customWidth="1"/>
    <col min="9486" max="9486" width="7.125" style="19" customWidth="1"/>
    <col min="9487" max="9487" width="9.5" style="19" customWidth="1"/>
    <col min="9488" max="9488" width="5.875" style="19" customWidth="1"/>
    <col min="9489" max="9489" width="7" style="19" customWidth="1"/>
    <col min="9490" max="9490" width="6.875" style="19" bestFit="1" customWidth="1"/>
    <col min="9491" max="9491" width="5.875" style="19" customWidth="1"/>
    <col min="9492" max="9492" width="8.375" style="19" customWidth="1"/>
    <col min="9493" max="9728" width="10.25" style="19"/>
    <col min="9729" max="9731" width="5.375" style="19" customWidth="1"/>
    <col min="9732" max="9732" width="8.25" style="19" customWidth="1"/>
    <col min="9733" max="9733" width="11.875" style="19" customWidth="1"/>
    <col min="9734" max="9734" width="4.875" style="19" customWidth="1"/>
    <col min="9735" max="9735" width="10.25" style="19"/>
    <col min="9736" max="9737" width="36.25" style="19" customWidth="1"/>
    <col min="9738" max="9738" width="47.25" style="19" customWidth="1"/>
    <col min="9739" max="9739" width="8.25" style="19" customWidth="1"/>
    <col min="9740" max="9740" width="13.25" style="19" customWidth="1"/>
    <col min="9741" max="9741" width="17.375" style="19" customWidth="1"/>
    <col min="9742" max="9742" width="7.125" style="19" customWidth="1"/>
    <col min="9743" max="9743" width="9.5" style="19" customWidth="1"/>
    <col min="9744" max="9744" width="5.875" style="19" customWidth="1"/>
    <col min="9745" max="9745" width="7" style="19" customWidth="1"/>
    <col min="9746" max="9746" width="6.875" style="19" bestFit="1" customWidth="1"/>
    <col min="9747" max="9747" width="5.875" style="19" customWidth="1"/>
    <col min="9748" max="9748" width="8.375" style="19" customWidth="1"/>
    <col min="9749" max="9984" width="10.25" style="19"/>
    <col min="9985" max="9987" width="5.375" style="19" customWidth="1"/>
    <col min="9988" max="9988" width="8.25" style="19" customWidth="1"/>
    <col min="9989" max="9989" width="11.875" style="19" customWidth="1"/>
    <col min="9990" max="9990" width="4.875" style="19" customWidth="1"/>
    <col min="9991" max="9991" width="10.25" style="19"/>
    <col min="9992" max="9993" width="36.25" style="19" customWidth="1"/>
    <col min="9994" max="9994" width="47.25" style="19" customWidth="1"/>
    <col min="9995" max="9995" width="8.25" style="19" customWidth="1"/>
    <col min="9996" max="9996" width="13.25" style="19" customWidth="1"/>
    <col min="9997" max="9997" width="17.375" style="19" customWidth="1"/>
    <col min="9998" max="9998" width="7.125" style="19" customWidth="1"/>
    <col min="9999" max="9999" width="9.5" style="19" customWidth="1"/>
    <col min="10000" max="10000" width="5.875" style="19" customWidth="1"/>
    <col min="10001" max="10001" width="7" style="19" customWidth="1"/>
    <col min="10002" max="10002" width="6.875" style="19" bestFit="1" customWidth="1"/>
    <col min="10003" max="10003" width="5.875" style="19" customWidth="1"/>
    <col min="10004" max="10004" width="8.375" style="19" customWidth="1"/>
    <col min="10005" max="10240" width="10.25" style="19"/>
    <col min="10241" max="10243" width="5.375" style="19" customWidth="1"/>
    <col min="10244" max="10244" width="8.25" style="19" customWidth="1"/>
    <col min="10245" max="10245" width="11.875" style="19" customWidth="1"/>
    <col min="10246" max="10246" width="4.875" style="19" customWidth="1"/>
    <col min="10247" max="10247" width="10.25" style="19"/>
    <col min="10248" max="10249" width="36.25" style="19" customWidth="1"/>
    <col min="10250" max="10250" width="47.25" style="19" customWidth="1"/>
    <col min="10251" max="10251" width="8.25" style="19" customWidth="1"/>
    <col min="10252" max="10252" width="13.25" style="19" customWidth="1"/>
    <col min="10253" max="10253" width="17.375" style="19" customWidth="1"/>
    <col min="10254" max="10254" width="7.125" style="19" customWidth="1"/>
    <col min="10255" max="10255" width="9.5" style="19" customWidth="1"/>
    <col min="10256" max="10256" width="5.875" style="19" customWidth="1"/>
    <col min="10257" max="10257" width="7" style="19" customWidth="1"/>
    <col min="10258" max="10258" width="6.875" style="19" bestFit="1" customWidth="1"/>
    <col min="10259" max="10259" width="5.875" style="19" customWidth="1"/>
    <col min="10260" max="10260" width="8.375" style="19" customWidth="1"/>
    <col min="10261" max="10496" width="10.25" style="19"/>
    <col min="10497" max="10499" width="5.375" style="19" customWidth="1"/>
    <col min="10500" max="10500" width="8.25" style="19" customWidth="1"/>
    <col min="10501" max="10501" width="11.875" style="19" customWidth="1"/>
    <col min="10502" max="10502" width="4.875" style="19" customWidth="1"/>
    <col min="10503" max="10503" width="10.25" style="19"/>
    <col min="10504" max="10505" width="36.25" style="19" customWidth="1"/>
    <col min="10506" max="10506" width="47.25" style="19" customWidth="1"/>
    <col min="10507" max="10507" width="8.25" style="19" customWidth="1"/>
    <col min="10508" max="10508" width="13.25" style="19" customWidth="1"/>
    <col min="10509" max="10509" width="17.375" style="19" customWidth="1"/>
    <col min="10510" max="10510" width="7.125" style="19" customWidth="1"/>
    <col min="10511" max="10511" width="9.5" style="19" customWidth="1"/>
    <col min="10512" max="10512" width="5.875" style="19" customWidth="1"/>
    <col min="10513" max="10513" width="7" style="19" customWidth="1"/>
    <col min="10514" max="10514" width="6.875" style="19" bestFit="1" customWidth="1"/>
    <col min="10515" max="10515" width="5.875" style="19" customWidth="1"/>
    <col min="10516" max="10516" width="8.375" style="19" customWidth="1"/>
    <col min="10517" max="10752" width="10.25" style="19"/>
    <col min="10753" max="10755" width="5.375" style="19" customWidth="1"/>
    <col min="10756" max="10756" width="8.25" style="19" customWidth="1"/>
    <col min="10757" max="10757" width="11.875" style="19" customWidth="1"/>
    <col min="10758" max="10758" width="4.875" style="19" customWidth="1"/>
    <col min="10759" max="10759" width="10.25" style="19"/>
    <col min="10760" max="10761" width="36.25" style="19" customWidth="1"/>
    <col min="10762" max="10762" width="47.25" style="19" customWidth="1"/>
    <col min="10763" max="10763" width="8.25" style="19" customWidth="1"/>
    <col min="10764" max="10764" width="13.25" style="19" customWidth="1"/>
    <col min="10765" max="10765" width="17.375" style="19" customWidth="1"/>
    <col min="10766" max="10766" width="7.125" style="19" customWidth="1"/>
    <col min="10767" max="10767" width="9.5" style="19" customWidth="1"/>
    <col min="10768" max="10768" width="5.875" style="19" customWidth="1"/>
    <col min="10769" max="10769" width="7" style="19" customWidth="1"/>
    <col min="10770" max="10770" width="6.875" style="19" bestFit="1" customWidth="1"/>
    <col min="10771" max="10771" width="5.875" style="19" customWidth="1"/>
    <col min="10772" max="10772" width="8.375" style="19" customWidth="1"/>
    <col min="10773" max="11008" width="10.25" style="19"/>
    <col min="11009" max="11011" width="5.375" style="19" customWidth="1"/>
    <col min="11012" max="11012" width="8.25" style="19" customWidth="1"/>
    <col min="11013" max="11013" width="11.875" style="19" customWidth="1"/>
    <col min="11014" max="11014" width="4.875" style="19" customWidth="1"/>
    <col min="11015" max="11015" width="10.25" style="19"/>
    <col min="11016" max="11017" width="36.25" style="19" customWidth="1"/>
    <col min="11018" max="11018" width="47.25" style="19" customWidth="1"/>
    <col min="11019" max="11019" width="8.25" style="19" customWidth="1"/>
    <col min="11020" max="11020" width="13.25" style="19" customWidth="1"/>
    <col min="11021" max="11021" width="17.375" style="19" customWidth="1"/>
    <col min="11022" max="11022" width="7.125" style="19" customWidth="1"/>
    <col min="11023" max="11023" width="9.5" style="19" customWidth="1"/>
    <col min="11024" max="11024" width="5.875" style="19" customWidth="1"/>
    <col min="11025" max="11025" width="7" style="19" customWidth="1"/>
    <col min="11026" max="11026" width="6.875" style="19" bestFit="1" customWidth="1"/>
    <col min="11027" max="11027" width="5.875" style="19" customWidth="1"/>
    <col min="11028" max="11028" width="8.375" style="19" customWidth="1"/>
    <col min="11029" max="11264" width="10.25" style="19"/>
    <col min="11265" max="11267" width="5.375" style="19" customWidth="1"/>
    <col min="11268" max="11268" width="8.25" style="19" customWidth="1"/>
    <col min="11269" max="11269" width="11.875" style="19" customWidth="1"/>
    <col min="11270" max="11270" width="4.875" style="19" customWidth="1"/>
    <col min="11271" max="11271" width="10.25" style="19"/>
    <col min="11272" max="11273" width="36.25" style="19" customWidth="1"/>
    <col min="11274" max="11274" width="47.25" style="19" customWidth="1"/>
    <col min="11275" max="11275" width="8.25" style="19" customWidth="1"/>
    <col min="11276" max="11276" width="13.25" style="19" customWidth="1"/>
    <col min="11277" max="11277" width="17.375" style="19" customWidth="1"/>
    <col min="11278" max="11278" width="7.125" style="19" customWidth="1"/>
    <col min="11279" max="11279" width="9.5" style="19" customWidth="1"/>
    <col min="11280" max="11280" width="5.875" style="19" customWidth="1"/>
    <col min="11281" max="11281" width="7" style="19" customWidth="1"/>
    <col min="11282" max="11282" width="6.875" style="19" bestFit="1" customWidth="1"/>
    <col min="11283" max="11283" width="5.875" style="19" customWidth="1"/>
    <col min="11284" max="11284" width="8.375" style="19" customWidth="1"/>
    <col min="11285" max="11520" width="10.25" style="19"/>
    <col min="11521" max="11523" width="5.375" style="19" customWidth="1"/>
    <col min="11524" max="11524" width="8.25" style="19" customWidth="1"/>
    <col min="11525" max="11525" width="11.875" style="19" customWidth="1"/>
    <col min="11526" max="11526" width="4.875" style="19" customWidth="1"/>
    <col min="11527" max="11527" width="10.25" style="19"/>
    <col min="11528" max="11529" width="36.25" style="19" customWidth="1"/>
    <col min="11530" max="11530" width="47.25" style="19" customWidth="1"/>
    <col min="11531" max="11531" width="8.25" style="19" customWidth="1"/>
    <col min="11532" max="11532" width="13.25" style="19" customWidth="1"/>
    <col min="11533" max="11533" width="17.375" style="19" customWidth="1"/>
    <col min="11534" max="11534" width="7.125" style="19" customWidth="1"/>
    <col min="11535" max="11535" width="9.5" style="19" customWidth="1"/>
    <col min="11536" max="11536" width="5.875" style="19" customWidth="1"/>
    <col min="11537" max="11537" width="7" style="19" customWidth="1"/>
    <col min="11538" max="11538" width="6.875" style="19" bestFit="1" customWidth="1"/>
    <col min="11539" max="11539" width="5.875" style="19" customWidth="1"/>
    <col min="11540" max="11540" width="8.375" style="19" customWidth="1"/>
    <col min="11541" max="11776" width="10.25" style="19"/>
    <col min="11777" max="11779" width="5.375" style="19" customWidth="1"/>
    <col min="11780" max="11780" width="8.25" style="19" customWidth="1"/>
    <col min="11781" max="11781" width="11.875" style="19" customWidth="1"/>
    <col min="11782" max="11782" width="4.875" style="19" customWidth="1"/>
    <col min="11783" max="11783" width="10.25" style="19"/>
    <col min="11784" max="11785" width="36.25" style="19" customWidth="1"/>
    <col min="11786" max="11786" width="47.25" style="19" customWidth="1"/>
    <col min="11787" max="11787" width="8.25" style="19" customWidth="1"/>
    <col min="11788" max="11788" width="13.25" style="19" customWidth="1"/>
    <col min="11789" max="11789" width="17.375" style="19" customWidth="1"/>
    <col min="11790" max="11790" width="7.125" style="19" customWidth="1"/>
    <col min="11791" max="11791" width="9.5" style="19" customWidth="1"/>
    <col min="11792" max="11792" width="5.875" style="19" customWidth="1"/>
    <col min="11793" max="11793" width="7" style="19" customWidth="1"/>
    <col min="11794" max="11794" width="6.875" style="19" bestFit="1" customWidth="1"/>
    <col min="11795" max="11795" width="5.875" style="19" customWidth="1"/>
    <col min="11796" max="11796" width="8.375" style="19" customWidth="1"/>
    <col min="11797" max="12032" width="10.25" style="19"/>
    <col min="12033" max="12035" width="5.375" style="19" customWidth="1"/>
    <col min="12036" max="12036" width="8.25" style="19" customWidth="1"/>
    <col min="12037" max="12037" width="11.875" style="19" customWidth="1"/>
    <col min="12038" max="12038" width="4.875" style="19" customWidth="1"/>
    <col min="12039" max="12039" width="10.25" style="19"/>
    <col min="12040" max="12041" width="36.25" style="19" customWidth="1"/>
    <col min="12042" max="12042" width="47.25" style="19" customWidth="1"/>
    <col min="12043" max="12043" width="8.25" style="19" customWidth="1"/>
    <col min="12044" max="12044" width="13.25" style="19" customWidth="1"/>
    <col min="12045" max="12045" width="17.375" style="19" customWidth="1"/>
    <col min="12046" max="12046" width="7.125" style="19" customWidth="1"/>
    <col min="12047" max="12047" width="9.5" style="19" customWidth="1"/>
    <col min="12048" max="12048" width="5.875" style="19" customWidth="1"/>
    <col min="12049" max="12049" width="7" style="19" customWidth="1"/>
    <col min="12050" max="12050" width="6.875" style="19" bestFit="1" customWidth="1"/>
    <col min="12051" max="12051" width="5.875" style="19" customWidth="1"/>
    <col min="12052" max="12052" width="8.375" style="19" customWidth="1"/>
    <col min="12053" max="12288" width="10.25" style="19"/>
    <col min="12289" max="12291" width="5.375" style="19" customWidth="1"/>
    <col min="12292" max="12292" width="8.25" style="19" customWidth="1"/>
    <col min="12293" max="12293" width="11.875" style="19" customWidth="1"/>
    <col min="12294" max="12294" width="4.875" style="19" customWidth="1"/>
    <col min="12295" max="12295" width="10.25" style="19"/>
    <col min="12296" max="12297" width="36.25" style="19" customWidth="1"/>
    <col min="12298" max="12298" width="47.25" style="19" customWidth="1"/>
    <col min="12299" max="12299" width="8.25" style="19" customWidth="1"/>
    <col min="12300" max="12300" width="13.25" style="19" customWidth="1"/>
    <col min="12301" max="12301" width="17.375" style="19" customWidth="1"/>
    <col min="12302" max="12302" width="7.125" style="19" customWidth="1"/>
    <col min="12303" max="12303" width="9.5" style="19" customWidth="1"/>
    <col min="12304" max="12304" width="5.875" style="19" customWidth="1"/>
    <col min="12305" max="12305" width="7" style="19" customWidth="1"/>
    <col min="12306" max="12306" width="6.875" style="19" bestFit="1" customWidth="1"/>
    <col min="12307" max="12307" width="5.875" style="19" customWidth="1"/>
    <col min="12308" max="12308" width="8.375" style="19" customWidth="1"/>
    <col min="12309" max="12544" width="10.25" style="19"/>
    <col min="12545" max="12547" width="5.375" style="19" customWidth="1"/>
    <col min="12548" max="12548" width="8.25" style="19" customWidth="1"/>
    <col min="12549" max="12549" width="11.875" style="19" customWidth="1"/>
    <col min="12550" max="12550" width="4.875" style="19" customWidth="1"/>
    <col min="12551" max="12551" width="10.25" style="19"/>
    <col min="12552" max="12553" width="36.25" style="19" customWidth="1"/>
    <col min="12554" max="12554" width="47.25" style="19" customWidth="1"/>
    <col min="12555" max="12555" width="8.25" style="19" customWidth="1"/>
    <col min="12556" max="12556" width="13.25" style="19" customWidth="1"/>
    <col min="12557" max="12557" width="17.375" style="19" customWidth="1"/>
    <col min="12558" max="12558" width="7.125" style="19" customWidth="1"/>
    <col min="12559" max="12559" width="9.5" style="19" customWidth="1"/>
    <col min="12560" max="12560" width="5.875" style="19" customWidth="1"/>
    <col min="12561" max="12561" width="7" style="19" customWidth="1"/>
    <col min="12562" max="12562" width="6.875" style="19" bestFit="1" customWidth="1"/>
    <col min="12563" max="12563" width="5.875" style="19" customWidth="1"/>
    <col min="12564" max="12564" width="8.375" style="19" customWidth="1"/>
    <col min="12565" max="12800" width="10.25" style="19"/>
    <col min="12801" max="12803" width="5.375" style="19" customWidth="1"/>
    <col min="12804" max="12804" width="8.25" style="19" customWidth="1"/>
    <col min="12805" max="12805" width="11.875" style="19" customWidth="1"/>
    <col min="12806" max="12806" width="4.875" style="19" customWidth="1"/>
    <col min="12807" max="12807" width="10.25" style="19"/>
    <col min="12808" max="12809" width="36.25" style="19" customWidth="1"/>
    <col min="12810" max="12810" width="47.25" style="19" customWidth="1"/>
    <col min="12811" max="12811" width="8.25" style="19" customWidth="1"/>
    <col min="12812" max="12812" width="13.25" style="19" customWidth="1"/>
    <col min="12813" max="12813" width="17.375" style="19" customWidth="1"/>
    <col min="12814" max="12814" width="7.125" style="19" customWidth="1"/>
    <col min="12815" max="12815" width="9.5" style="19" customWidth="1"/>
    <col min="12816" max="12816" width="5.875" style="19" customWidth="1"/>
    <col min="12817" max="12817" width="7" style="19" customWidth="1"/>
    <col min="12818" max="12818" width="6.875" style="19" bestFit="1" customWidth="1"/>
    <col min="12819" max="12819" width="5.875" style="19" customWidth="1"/>
    <col min="12820" max="12820" width="8.375" style="19" customWidth="1"/>
    <col min="12821" max="13056" width="10.25" style="19"/>
    <col min="13057" max="13059" width="5.375" style="19" customWidth="1"/>
    <col min="13060" max="13060" width="8.25" style="19" customWidth="1"/>
    <col min="13061" max="13061" width="11.875" style="19" customWidth="1"/>
    <col min="13062" max="13062" width="4.875" style="19" customWidth="1"/>
    <col min="13063" max="13063" width="10.25" style="19"/>
    <col min="13064" max="13065" width="36.25" style="19" customWidth="1"/>
    <col min="13066" max="13066" width="47.25" style="19" customWidth="1"/>
    <col min="13067" max="13067" width="8.25" style="19" customWidth="1"/>
    <col min="13068" max="13068" width="13.25" style="19" customWidth="1"/>
    <col min="13069" max="13069" width="17.375" style="19" customWidth="1"/>
    <col min="13070" max="13070" width="7.125" style="19" customWidth="1"/>
    <col min="13071" max="13071" width="9.5" style="19" customWidth="1"/>
    <col min="13072" max="13072" width="5.875" style="19" customWidth="1"/>
    <col min="13073" max="13073" width="7" style="19" customWidth="1"/>
    <col min="13074" max="13074" width="6.875" style="19" bestFit="1" customWidth="1"/>
    <col min="13075" max="13075" width="5.875" style="19" customWidth="1"/>
    <col min="13076" max="13076" width="8.375" style="19" customWidth="1"/>
    <col min="13077" max="13312" width="10.25" style="19"/>
    <col min="13313" max="13315" width="5.375" style="19" customWidth="1"/>
    <col min="13316" max="13316" width="8.25" style="19" customWidth="1"/>
    <col min="13317" max="13317" width="11.875" style="19" customWidth="1"/>
    <col min="13318" max="13318" width="4.875" style="19" customWidth="1"/>
    <col min="13319" max="13319" width="10.25" style="19"/>
    <col min="13320" max="13321" width="36.25" style="19" customWidth="1"/>
    <col min="13322" max="13322" width="47.25" style="19" customWidth="1"/>
    <col min="13323" max="13323" width="8.25" style="19" customWidth="1"/>
    <col min="13324" max="13324" width="13.25" style="19" customWidth="1"/>
    <col min="13325" max="13325" width="17.375" style="19" customWidth="1"/>
    <col min="13326" max="13326" width="7.125" style="19" customWidth="1"/>
    <col min="13327" max="13327" width="9.5" style="19" customWidth="1"/>
    <col min="13328" max="13328" width="5.875" style="19" customWidth="1"/>
    <col min="13329" max="13329" width="7" style="19" customWidth="1"/>
    <col min="13330" max="13330" width="6.875" style="19" bestFit="1" customWidth="1"/>
    <col min="13331" max="13331" width="5.875" style="19" customWidth="1"/>
    <col min="13332" max="13332" width="8.375" style="19" customWidth="1"/>
    <col min="13333" max="13568" width="10.25" style="19"/>
    <col min="13569" max="13571" width="5.375" style="19" customWidth="1"/>
    <col min="13572" max="13572" width="8.25" style="19" customWidth="1"/>
    <col min="13573" max="13573" width="11.875" style="19" customWidth="1"/>
    <col min="13574" max="13574" width="4.875" style="19" customWidth="1"/>
    <col min="13575" max="13575" width="10.25" style="19"/>
    <col min="13576" max="13577" width="36.25" style="19" customWidth="1"/>
    <col min="13578" max="13578" width="47.25" style="19" customWidth="1"/>
    <col min="13579" max="13579" width="8.25" style="19" customWidth="1"/>
    <col min="13580" max="13580" width="13.25" style="19" customWidth="1"/>
    <col min="13581" max="13581" width="17.375" style="19" customWidth="1"/>
    <col min="13582" max="13582" width="7.125" style="19" customWidth="1"/>
    <col min="13583" max="13583" width="9.5" style="19" customWidth="1"/>
    <col min="13584" max="13584" width="5.875" style="19" customWidth="1"/>
    <col min="13585" max="13585" width="7" style="19" customWidth="1"/>
    <col min="13586" max="13586" width="6.875" style="19" bestFit="1" customWidth="1"/>
    <col min="13587" max="13587" width="5.875" style="19" customWidth="1"/>
    <col min="13588" max="13588" width="8.375" style="19" customWidth="1"/>
    <col min="13589" max="13824" width="10.25" style="19"/>
    <col min="13825" max="13827" width="5.375" style="19" customWidth="1"/>
    <col min="13828" max="13828" width="8.25" style="19" customWidth="1"/>
    <col min="13829" max="13829" width="11.875" style="19" customWidth="1"/>
    <col min="13830" max="13830" width="4.875" style="19" customWidth="1"/>
    <col min="13831" max="13831" width="10.25" style="19"/>
    <col min="13832" max="13833" width="36.25" style="19" customWidth="1"/>
    <col min="13834" max="13834" width="47.25" style="19" customWidth="1"/>
    <col min="13835" max="13835" width="8.25" style="19" customWidth="1"/>
    <col min="13836" max="13836" width="13.25" style="19" customWidth="1"/>
    <col min="13837" max="13837" width="17.375" style="19" customWidth="1"/>
    <col min="13838" max="13838" width="7.125" style="19" customWidth="1"/>
    <col min="13839" max="13839" width="9.5" style="19" customWidth="1"/>
    <col min="13840" max="13840" width="5.875" style="19" customWidth="1"/>
    <col min="13841" max="13841" width="7" style="19" customWidth="1"/>
    <col min="13842" max="13842" width="6.875" style="19" bestFit="1" customWidth="1"/>
    <col min="13843" max="13843" width="5.875" style="19" customWidth="1"/>
    <col min="13844" max="13844" width="8.375" style="19" customWidth="1"/>
    <col min="13845" max="14080" width="10.25" style="19"/>
    <col min="14081" max="14083" width="5.375" style="19" customWidth="1"/>
    <col min="14084" max="14084" width="8.25" style="19" customWidth="1"/>
    <col min="14085" max="14085" width="11.875" style="19" customWidth="1"/>
    <col min="14086" max="14086" width="4.875" style="19" customWidth="1"/>
    <col min="14087" max="14087" width="10.25" style="19"/>
    <col min="14088" max="14089" width="36.25" style="19" customWidth="1"/>
    <col min="14090" max="14090" width="47.25" style="19" customWidth="1"/>
    <col min="14091" max="14091" width="8.25" style="19" customWidth="1"/>
    <col min="14092" max="14092" width="13.25" style="19" customWidth="1"/>
    <col min="14093" max="14093" width="17.375" style="19" customWidth="1"/>
    <col min="14094" max="14094" width="7.125" style="19" customWidth="1"/>
    <col min="14095" max="14095" width="9.5" style="19" customWidth="1"/>
    <col min="14096" max="14096" width="5.875" style="19" customWidth="1"/>
    <col min="14097" max="14097" width="7" style="19" customWidth="1"/>
    <col min="14098" max="14098" width="6.875" style="19" bestFit="1" customWidth="1"/>
    <col min="14099" max="14099" width="5.875" style="19" customWidth="1"/>
    <col min="14100" max="14100" width="8.375" style="19" customWidth="1"/>
    <col min="14101" max="14336" width="10.25" style="19"/>
    <col min="14337" max="14339" width="5.375" style="19" customWidth="1"/>
    <col min="14340" max="14340" width="8.25" style="19" customWidth="1"/>
    <col min="14341" max="14341" width="11.875" style="19" customWidth="1"/>
    <col min="14342" max="14342" width="4.875" style="19" customWidth="1"/>
    <col min="14343" max="14343" width="10.25" style="19"/>
    <col min="14344" max="14345" width="36.25" style="19" customWidth="1"/>
    <col min="14346" max="14346" width="47.25" style="19" customWidth="1"/>
    <col min="14347" max="14347" width="8.25" style="19" customWidth="1"/>
    <col min="14348" max="14348" width="13.25" style="19" customWidth="1"/>
    <col min="14349" max="14349" width="17.375" style="19" customWidth="1"/>
    <col min="14350" max="14350" width="7.125" style="19" customWidth="1"/>
    <col min="14351" max="14351" width="9.5" style="19" customWidth="1"/>
    <col min="14352" max="14352" width="5.875" style="19" customWidth="1"/>
    <col min="14353" max="14353" width="7" style="19" customWidth="1"/>
    <col min="14354" max="14354" width="6.875" style="19" bestFit="1" customWidth="1"/>
    <col min="14355" max="14355" width="5.875" style="19" customWidth="1"/>
    <col min="14356" max="14356" width="8.375" style="19" customWidth="1"/>
    <col min="14357" max="14592" width="10.25" style="19"/>
    <col min="14593" max="14595" width="5.375" style="19" customWidth="1"/>
    <col min="14596" max="14596" width="8.25" style="19" customWidth="1"/>
    <col min="14597" max="14597" width="11.875" style="19" customWidth="1"/>
    <col min="14598" max="14598" width="4.875" style="19" customWidth="1"/>
    <col min="14599" max="14599" width="10.25" style="19"/>
    <col min="14600" max="14601" width="36.25" style="19" customWidth="1"/>
    <col min="14602" max="14602" width="47.25" style="19" customWidth="1"/>
    <col min="14603" max="14603" width="8.25" style="19" customWidth="1"/>
    <col min="14604" max="14604" width="13.25" style="19" customWidth="1"/>
    <col min="14605" max="14605" width="17.375" style="19" customWidth="1"/>
    <col min="14606" max="14606" width="7.125" style="19" customWidth="1"/>
    <col min="14607" max="14607" width="9.5" style="19" customWidth="1"/>
    <col min="14608" max="14608" width="5.875" style="19" customWidth="1"/>
    <col min="14609" max="14609" width="7" style="19" customWidth="1"/>
    <col min="14610" max="14610" width="6.875" style="19" bestFit="1" customWidth="1"/>
    <col min="14611" max="14611" width="5.875" style="19" customWidth="1"/>
    <col min="14612" max="14612" width="8.375" style="19" customWidth="1"/>
    <col min="14613" max="14848" width="10.25" style="19"/>
    <col min="14849" max="14851" width="5.375" style="19" customWidth="1"/>
    <col min="14852" max="14852" width="8.25" style="19" customWidth="1"/>
    <col min="14853" max="14853" width="11.875" style="19" customWidth="1"/>
    <col min="14854" max="14854" width="4.875" style="19" customWidth="1"/>
    <col min="14855" max="14855" width="10.25" style="19"/>
    <col min="14856" max="14857" width="36.25" style="19" customWidth="1"/>
    <col min="14858" max="14858" width="47.25" style="19" customWidth="1"/>
    <col min="14859" max="14859" width="8.25" style="19" customWidth="1"/>
    <col min="14860" max="14860" width="13.25" style="19" customWidth="1"/>
    <col min="14861" max="14861" width="17.375" style="19" customWidth="1"/>
    <col min="14862" max="14862" width="7.125" style="19" customWidth="1"/>
    <col min="14863" max="14863" width="9.5" style="19" customWidth="1"/>
    <col min="14864" max="14864" width="5.875" style="19" customWidth="1"/>
    <col min="14865" max="14865" width="7" style="19" customWidth="1"/>
    <col min="14866" max="14866" width="6.875" style="19" bestFit="1" customWidth="1"/>
    <col min="14867" max="14867" width="5.875" style="19" customWidth="1"/>
    <col min="14868" max="14868" width="8.375" style="19" customWidth="1"/>
    <col min="14869" max="15104" width="10.25" style="19"/>
    <col min="15105" max="15107" width="5.375" style="19" customWidth="1"/>
    <col min="15108" max="15108" width="8.25" style="19" customWidth="1"/>
    <col min="15109" max="15109" width="11.875" style="19" customWidth="1"/>
    <col min="15110" max="15110" width="4.875" style="19" customWidth="1"/>
    <col min="15111" max="15111" width="10.25" style="19"/>
    <col min="15112" max="15113" width="36.25" style="19" customWidth="1"/>
    <col min="15114" max="15114" width="47.25" style="19" customWidth="1"/>
    <col min="15115" max="15115" width="8.25" style="19" customWidth="1"/>
    <col min="15116" max="15116" width="13.25" style="19" customWidth="1"/>
    <col min="15117" max="15117" width="17.375" style="19" customWidth="1"/>
    <col min="15118" max="15118" width="7.125" style="19" customWidth="1"/>
    <col min="15119" max="15119" width="9.5" style="19" customWidth="1"/>
    <col min="15120" max="15120" width="5.875" style="19" customWidth="1"/>
    <col min="15121" max="15121" width="7" style="19" customWidth="1"/>
    <col min="15122" max="15122" width="6.875" style="19" bestFit="1" customWidth="1"/>
    <col min="15123" max="15123" width="5.875" style="19" customWidth="1"/>
    <col min="15124" max="15124" width="8.375" style="19" customWidth="1"/>
    <col min="15125" max="15360" width="10.25" style="19"/>
    <col min="15361" max="15363" width="5.375" style="19" customWidth="1"/>
    <col min="15364" max="15364" width="8.25" style="19" customWidth="1"/>
    <col min="15365" max="15365" width="11.875" style="19" customWidth="1"/>
    <col min="15366" max="15366" width="4.875" style="19" customWidth="1"/>
    <col min="15367" max="15367" width="10.25" style="19"/>
    <col min="15368" max="15369" width="36.25" style="19" customWidth="1"/>
    <col min="15370" max="15370" width="47.25" style="19" customWidth="1"/>
    <col min="15371" max="15371" width="8.25" style="19" customWidth="1"/>
    <col min="15372" max="15372" width="13.25" style="19" customWidth="1"/>
    <col min="15373" max="15373" width="17.375" style="19" customWidth="1"/>
    <col min="15374" max="15374" width="7.125" style="19" customWidth="1"/>
    <col min="15375" max="15375" width="9.5" style="19" customWidth="1"/>
    <col min="15376" max="15376" width="5.875" style="19" customWidth="1"/>
    <col min="15377" max="15377" width="7" style="19" customWidth="1"/>
    <col min="15378" max="15378" width="6.875" style="19" bestFit="1" customWidth="1"/>
    <col min="15379" max="15379" width="5.875" style="19" customWidth="1"/>
    <col min="15380" max="15380" width="8.375" style="19" customWidth="1"/>
    <col min="15381" max="15616" width="10.25" style="19"/>
    <col min="15617" max="15619" width="5.375" style="19" customWidth="1"/>
    <col min="15620" max="15620" width="8.25" style="19" customWidth="1"/>
    <col min="15621" max="15621" width="11.875" style="19" customWidth="1"/>
    <col min="15622" max="15622" width="4.875" style="19" customWidth="1"/>
    <col min="15623" max="15623" width="10.25" style="19"/>
    <col min="15624" max="15625" width="36.25" style="19" customWidth="1"/>
    <col min="15626" max="15626" width="47.25" style="19" customWidth="1"/>
    <col min="15627" max="15627" width="8.25" style="19" customWidth="1"/>
    <col min="15628" max="15628" width="13.25" style="19" customWidth="1"/>
    <col min="15629" max="15629" width="17.375" style="19" customWidth="1"/>
    <col min="15630" max="15630" width="7.125" style="19" customWidth="1"/>
    <col min="15631" max="15631" width="9.5" style="19" customWidth="1"/>
    <col min="15632" max="15632" width="5.875" style="19" customWidth="1"/>
    <col min="15633" max="15633" width="7" style="19" customWidth="1"/>
    <col min="15634" max="15634" width="6.875" style="19" bestFit="1" customWidth="1"/>
    <col min="15635" max="15635" width="5.875" style="19" customWidth="1"/>
    <col min="15636" max="15636" width="8.375" style="19" customWidth="1"/>
    <col min="15637" max="15872" width="10.25" style="19"/>
    <col min="15873" max="15875" width="5.375" style="19" customWidth="1"/>
    <col min="15876" max="15876" width="8.25" style="19" customWidth="1"/>
    <col min="15877" max="15877" width="11.875" style="19" customWidth="1"/>
    <col min="15878" max="15878" width="4.875" style="19" customWidth="1"/>
    <col min="15879" max="15879" width="10.25" style="19"/>
    <col min="15880" max="15881" width="36.25" style="19" customWidth="1"/>
    <col min="15882" max="15882" width="47.25" style="19" customWidth="1"/>
    <col min="15883" max="15883" width="8.25" style="19" customWidth="1"/>
    <col min="15884" max="15884" width="13.25" style="19" customWidth="1"/>
    <col min="15885" max="15885" width="17.375" style="19" customWidth="1"/>
    <col min="15886" max="15886" width="7.125" style="19" customWidth="1"/>
    <col min="15887" max="15887" width="9.5" style="19" customWidth="1"/>
    <col min="15888" max="15888" width="5.875" style="19" customWidth="1"/>
    <col min="15889" max="15889" width="7" style="19" customWidth="1"/>
    <col min="15890" max="15890" width="6.875" style="19" bestFit="1" customWidth="1"/>
    <col min="15891" max="15891" width="5.875" style="19" customWidth="1"/>
    <col min="15892" max="15892" width="8.375" style="19" customWidth="1"/>
    <col min="15893" max="16128" width="10.25" style="19"/>
    <col min="16129" max="16131" width="5.375" style="19" customWidth="1"/>
    <col min="16132" max="16132" width="8.25" style="19" customWidth="1"/>
    <col min="16133" max="16133" width="11.875" style="19" customWidth="1"/>
    <col min="16134" max="16134" width="4.875" style="19" customWidth="1"/>
    <col min="16135" max="16135" width="10.25" style="19"/>
    <col min="16136" max="16137" width="36.25" style="19" customWidth="1"/>
    <col min="16138" max="16138" width="47.25" style="19" customWidth="1"/>
    <col min="16139" max="16139" width="8.25" style="19" customWidth="1"/>
    <col min="16140" max="16140" width="13.25" style="19" customWidth="1"/>
    <col min="16141" max="16141" width="17.375" style="19" customWidth="1"/>
    <col min="16142" max="16142" width="7.125" style="19" customWidth="1"/>
    <col min="16143" max="16143" width="9.5" style="19" customWidth="1"/>
    <col min="16144" max="16144" width="5.875" style="19" customWidth="1"/>
    <col min="16145" max="16145" width="7" style="19" customWidth="1"/>
    <col min="16146" max="16146" width="6.875" style="19" bestFit="1" customWidth="1"/>
    <col min="16147" max="16147" width="5.875" style="19" customWidth="1"/>
    <col min="16148" max="16148" width="8.375" style="19" customWidth="1"/>
    <col min="16149" max="16384" width="10.25" style="19"/>
  </cols>
  <sheetData>
    <row r="1" spans="1:20" s="13" customFormat="1" ht="36.75" customHeight="1" x14ac:dyDescent="0.3">
      <c r="A1" s="10" t="s">
        <v>59</v>
      </c>
      <c r="B1" s="10" t="s">
        <v>60</v>
      </c>
      <c r="C1" s="10" t="s">
        <v>61</v>
      </c>
      <c r="D1" s="10" t="s">
        <v>62</v>
      </c>
      <c r="E1" s="10" t="s">
        <v>63</v>
      </c>
      <c r="F1" s="10" t="s">
        <v>64</v>
      </c>
      <c r="G1" s="10" t="s">
        <v>65</v>
      </c>
      <c r="H1" s="10" t="s">
        <v>66</v>
      </c>
      <c r="I1" s="10" t="s">
        <v>67</v>
      </c>
      <c r="J1" s="10" t="s">
        <v>68</v>
      </c>
      <c r="K1" s="10" t="s">
        <v>69</v>
      </c>
      <c r="L1" s="10" t="s">
        <v>70</v>
      </c>
      <c r="M1" s="10" t="s">
        <v>71</v>
      </c>
      <c r="N1" s="10" t="s">
        <v>72</v>
      </c>
      <c r="O1" s="10" t="s">
        <v>73</v>
      </c>
      <c r="P1" s="10" t="s">
        <v>74</v>
      </c>
      <c r="Q1" s="11" t="s">
        <v>75</v>
      </c>
      <c r="R1" s="12" t="s">
        <v>76</v>
      </c>
      <c r="S1" s="12" t="s">
        <v>77</v>
      </c>
      <c r="T1" s="12" t="s">
        <v>78</v>
      </c>
    </row>
    <row r="2" spans="1:20" x14ac:dyDescent="0.3">
      <c r="A2" s="14" t="s">
        <v>79</v>
      </c>
      <c r="B2" s="14" t="s">
        <v>80</v>
      </c>
      <c r="C2" s="14"/>
      <c r="D2" s="14" t="s">
        <v>81</v>
      </c>
      <c r="E2" s="14" t="s">
        <v>82</v>
      </c>
      <c r="F2" s="14">
        <v>1</v>
      </c>
      <c r="G2" s="14" t="s">
        <v>83</v>
      </c>
      <c r="H2" s="14" t="s">
        <v>84</v>
      </c>
      <c r="I2" s="14" t="s">
        <v>84</v>
      </c>
      <c r="J2" s="14" t="s">
        <v>85</v>
      </c>
      <c r="K2" s="14" t="s">
        <v>81</v>
      </c>
      <c r="L2" s="14" t="s">
        <v>82</v>
      </c>
      <c r="M2" s="14" t="s">
        <v>86</v>
      </c>
      <c r="N2" s="15" t="s">
        <v>87</v>
      </c>
      <c r="O2" s="16"/>
      <c r="P2" s="16">
        <v>10001</v>
      </c>
      <c r="Q2" s="17">
        <v>1.04</v>
      </c>
      <c r="R2" s="18">
        <v>14925</v>
      </c>
      <c r="S2" s="18">
        <v>3000</v>
      </c>
      <c r="T2" s="18">
        <f>R2*F2+S2</f>
        <v>17925</v>
      </c>
    </row>
    <row r="3" spans="1:20" x14ac:dyDescent="0.3">
      <c r="M3" s="20"/>
      <c r="N3" s="20"/>
    </row>
    <row r="4" spans="1:20" x14ac:dyDescent="0.3">
      <c r="M4" s="23"/>
      <c r="N4" s="23"/>
    </row>
    <row r="5" spans="1:20" x14ac:dyDescent="0.3">
      <c r="M5" s="24"/>
      <c r="N5" s="24"/>
    </row>
    <row r="6" spans="1:20" x14ac:dyDescent="0.3">
      <c r="M6" s="25"/>
      <c r="N6" s="25"/>
    </row>
    <row r="7" spans="1:20" x14ac:dyDescent="0.3">
      <c r="M7" s="26"/>
      <c r="N7" s="26"/>
    </row>
    <row r="8" spans="1:20" x14ac:dyDescent="0.3">
      <c r="M8" s="27"/>
      <c r="N8" s="27"/>
    </row>
    <row r="9" spans="1:20" x14ac:dyDescent="0.3">
      <c r="M9" s="28"/>
      <c r="N9" s="28"/>
    </row>
    <row r="10" spans="1:20" x14ac:dyDescent="0.3">
      <c r="M10" s="29"/>
      <c r="N10" s="29"/>
    </row>
    <row r="11" spans="1:20" x14ac:dyDescent="0.3">
      <c r="M11" s="30"/>
      <c r="N11" s="30"/>
    </row>
    <row r="12" spans="1:20" x14ac:dyDescent="0.3">
      <c r="M12" s="31"/>
      <c r="N12" s="31"/>
    </row>
    <row r="13" spans="1:20" x14ac:dyDescent="0.3">
      <c r="M13" s="32"/>
      <c r="N13" s="32"/>
    </row>
    <row r="14" spans="1:20" x14ac:dyDescent="0.3">
      <c r="M14" s="33"/>
      <c r="N14" s="33"/>
    </row>
    <row r="15" spans="1:20" x14ac:dyDescent="0.3">
      <c r="M15" s="34"/>
      <c r="N15" s="34"/>
    </row>
    <row r="16" spans="1:20" x14ac:dyDescent="0.3">
      <c r="M16" s="35"/>
      <c r="N16" s="35"/>
    </row>
    <row r="17" spans="13:14" x14ac:dyDescent="0.3">
      <c r="M17" s="36"/>
      <c r="N17" s="36"/>
    </row>
    <row r="18" spans="13:14" x14ac:dyDescent="0.3">
      <c r="M18" s="36"/>
      <c r="N18" s="36"/>
    </row>
    <row r="19" spans="13:14" x14ac:dyDescent="0.3">
      <c r="M19" s="37"/>
      <c r="N19" s="37"/>
    </row>
    <row r="20" spans="13:14" x14ac:dyDescent="0.3">
      <c r="M20" s="37"/>
      <c r="N20" s="37"/>
    </row>
    <row r="21" spans="13:14" x14ac:dyDescent="0.3">
      <c r="M21" s="37"/>
      <c r="N21" s="37"/>
    </row>
    <row r="22" spans="13:14" x14ac:dyDescent="0.3">
      <c r="M22" s="37"/>
      <c r="N22" s="37"/>
    </row>
    <row r="23" spans="13:14" x14ac:dyDescent="0.3">
      <c r="M23" s="38"/>
      <c r="N23" s="38"/>
    </row>
    <row r="24" spans="13:14" x14ac:dyDescent="0.3">
      <c r="M24" s="39"/>
      <c r="N24" s="39"/>
    </row>
    <row r="25" spans="13:14" x14ac:dyDescent="0.3">
      <c r="M25" s="32"/>
      <c r="N25" s="32"/>
    </row>
    <row r="26" spans="13:14" x14ac:dyDescent="0.3">
      <c r="M26" s="40"/>
      <c r="N26" s="40"/>
    </row>
    <row r="27" spans="13:14" x14ac:dyDescent="0.3">
      <c r="M27" s="41"/>
      <c r="N27" s="41"/>
    </row>
    <row r="28" spans="13:14" x14ac:dyDescent="0.3">
      <c r="M28" s="42"/>
      <c r="N28" s="42"/>
    </row>
    <row r="29" spans="13:14" x14ac:dyDescent="0.3">
      <c r="M29" s="43"/>
      <c r="N29" s="43"/>
    </row>
    <row r="30" spans="13:14" x14ac:dyDescent="0.3">
      <c r="M30" s="31"/>
      <c r="N30" s="31"/>
    </row>
    <row r="31" spans="13:14" x14ac:dyDescent="0.3">
      <c r="M31" s="44"/>
      <c r="N31" s="44"/>
    </row>
    <row r="32" spans="13:14" x14ac:dyDescent="0.3">
      <c r="M32" s="20"/>
      <c r="N32" s="20"/>
    </row>
    <row r="33" spans="13:14" x14ac:dyDescent="0.3">
      <c r="M33" s="23"/>
      <c r="N33" s="23"/>
    </row>
    <row r="34" spans="13:14" x14ac:dyDescent="0.3">
      <c r="M34" s="24"/>
      <c r="N34" s="24"/>
    </row>
    <row r="35" spans="13:14" x14ac:dyDescent="0.3">
      <c r="M35" s="25"/>
      <c r="N35" s="25"/>
    </row>
    <row r="36" spans="13:14" x14ac:dyDescent="0.3">
      <c r="M36" s="26"/>
      <c r="N36" s="26"/>
    </row>
    <row r="37" spans="13:14" x14ac:dyDescent="0.3">
      <c r="M37" s="27"/>
      <c r="N37" s="27"/>
    </row>
    <row r="38" spans="13:14" x14ac:dyDescent="0.3">
      <c r="M38" s="28"/>
      <c r="N38" s="28"/>
    </row>
    <row r="39" spans="13:14" x14ac:dyDescent="0.3">
      <c r="M39" s="29"/>
      <c r="N39" s="29"/>
    </row>
    <row r="40" spans="13:14" x14ac:dyDescent="0.3">
      <c r="M40" s="30"/>
      <c r="N40" s="30"/>
    </row>
    <row r="41" spans="13:14" x14ac:dyDescent="0.3">
      <c r="M41" s="31"/>
      <c r="N41" s="31"/>
    </row>
    <row r="42" spans="13:14" x14ac:dyDescent="0.3">
      <c r="M42" s="32"/>
      <c r="N42" s="32"/>
    </row>
    <row r="43" spans="13:14" x14ac:dyDescent="0.3">
      <c r="M43" s="33"/>
      <c r="N43" s="33"/>
    </row>
    <row r="44" spans="13:14" x14ac:dyDescent="0.3">
      <c r="M44" s="34"/>
      <c r="N44" s="34"/>
    </row>
    <row r="45" spans="13:14" x14ac:dyDescent="0.3">
      <c r="M45" s="35"/>
      <c r="N45" s="35"/>
    </row>
    <row r="46" spans="13:14" x14ac:dyDescent="0.3">
      <c r="M46" s="36"/>
      <c r="N46" s="36"/>
    </row>
    <row r="47" spans="13:14" x14ac:dyDescent="0.3">
      <c r="M47" s="36"/>
      <c r="N47" s="36"/>
    </row>
    <row r="48" spans="13:14" x14ac:dyDescent="0.3">
      <c r="M48" s="37"/>
      <c r="N48" s="37"/>
    </row>
    <row r="49" spans="13:14" x14ac:dyDescent="0.3">
      <c r="M49" s="37"/>
      <c r="N49" s="37"/>
    </row>
    <row r="50" spans="13:14" x14ac:dyDescent="0.3">
      <c r="M50" s="37"/>
      <c r="N50" s="37"/>
    </row>
    <row r="51" spans="13:14" x14ac:dyDescent="0.3">
      <c r="M51" s="37"/>
      <c r="N51" s="37"/>
    </row>
    <row r="52" spans="13:14" x14ac:dyDescent="0.3">
      <c r="M52" s="38"/>
      <c r="N52" s="38"/>
    </row>
    <row r="53" spans="13:14" x14ac:dyDescent="0.3">
      <c r="M53" s="39"/>
      <c r="N53" s="39"/>
    </row>
    <row r="54" spans="13:14" x14ac:dyDescent="0.3">
      <c r="M54" s="32"/>
      <c r="N54" s="32"/>
    </row>
    <row r="55" spans="13:14" x14ac:dyDescent="0.3">
      <c r="M55" s="40"/>
      <c r="N55" s="40"/>
    </row>
    <row r="56" spans="13:14" x14ac:dyDescent="0.3">
      <c r="M56" s="41"/>
      <c r="N56" s="41"/>
    </row>
    <row r="57" spans="13:14" x14ac:dyDescent="0.3">
      <c r="M57" s="42"/>
      <c r="N57" s="42"/>
    </row>
    <row r="58" spans="13:14" x14ac:dyDescent="0.3">
      <c r="M58" s="43"/>
      <c r="N58" s="43"/>
    </row>
    <row r="59" spans="13:14" x14ac:dyDescent="0.3">
      <c r="M59" s="31"/>
      <c r="N59" s="31"/>
    </row>
    <row r="60" spans="13:14" x14ac:dyDescent="0.3">
      <c r="M60" s="44"/>
      <c r="N60" s="44"/>
    </row>
    <row r="61" spans="13:14" x14ac:dyDescent="0.3">
      <c r="M61" s="20"/>
      <c r="N61" s="20"/>
    </row>
    <row r="62" spans="13:14" x14ac:dyDescent="0.3">
      <c r="M62" s="23"/>
      <c r="N62" s="23"/>
    </row>
    <row r="63" spans="13:14" x14ac:dyDescent="0.3">
      <c r="M63" s="24"/>
      <c r="N63" s="24"/>
    </row>
    <row r="64" spans="13:14" x14ac:dyDescent="0.3">
      <c r="M64" s="25"/>
      <c r="N64" s="25"/>
    </row>
    <row r="65" spans="13:14" x14ac:dyDescent="0.3">
      <c r="M65" s="26"/>
      <c r="N65" s="26"/>
    </row>
    <row r="66" spans="13:14" x14ac:dyDescent="0.3">
      <c r="M66" s="27"/>
      <c r="N66" s="27"/>
    </row>
    <row r="67" spans="13:14" x14ac:dyDescent="0.3">
      <c r="M67" s="28"/>
      <c r="N67" s="28"/>
    </row>
    <row r="68" spans="13:14" x14ac:dyDescent="0.3">
      <c r="M68" s="29"/>
      <c r="N68" s="29"/>
    </row>
    <row r="69" spans="13:14" x14ac:dyDescent="0.3">
      <c r="M69" s="30"/>
      <c r="N69" s="30"/>
    </row>
    <row r="70" spans="13:14" x14ac:dyDescent="0.3">
      <c r="M70" s="31"/>
      <c r="N70" s="31"/>
    </row>
    <row r="71" spans="13:14" x14ac:dyDescent="0.3">
      <c r="M71" s="32"/>
      <c r="N71" s="32"/>
    </row>
    <row r="72" spans="13:14" x14ac:dyDescent="0.3">
      <c r="M72" s="33"/>
      <c r="N72" s="33"/>
    </row>
    <row r="73" spans="13:14" x14ac:dyDescent="0.3">
      <c r="M73" s="34"/>
      <c r="N73" s="34"/>
    </row>
    <row r="74" spans="13:14" x14ac:dyDescent="0.3">
      <c r="M74" s="35"/>
      <c r="N74" s="35"/>
    </row>
    <row r="75" spans="13:14" x14ac:dyDescent="0.3">
      <c r="M75" s="36"/>
      <c r="N75" s="36"/>
    </row>
    <row r="76" spans="13:14" x14ac:dyDescent="0.3">
      <c r="M76" s="36"/>
      <c r="N76" s="36"/>
    </row>
    <row r="77" spans="13:14" x14ac:dyDescent="0.3">
      <c r="M77" s="37"/>
      <c r="N77" s="37"/>
    </row>
    <row r="78" spans="13:14" x14ac:dyDescent="0.3">
      <c r="M78" s="37"/>
      <c r="N78" s="37"/>
    </row>
    <row r="79" spans="13:14" x14ac:dyDescent="0.3">
      <c r="M79" s="37"/>
      <c r="N79" s="37"/>
    </row>
    <row r="80" spans="13:14" x14ac:dyDescent="0.3">
      <c r="M80" s="37"/>
      <c r="N80" s="37"/>
    </row>
    <row r="81" spans="13:14" x14ac:dyDescent="0.3">
      <c r="M81" s="38"/>
      <c r="N81" s="38"/>
    </row>
    <row r="82" spans="13:14" x14ac:dyDescent="0.3">
      <c r="M82" s="39"/>
      <c r="N82" s="39"/>
    </row>
    <row r="83" spans="13:14" x14ac:dyDescent="0.3">
      <c r="M83" s="32"/>
      <c r="N83" s="32"/>
    </row>
    <row r="84" spans="13:14" x14ac:dyDescent="0.3">
      <c r="M84" s="40"/>
      <c r="N84" s="40"/>
    </row>
    <row r="85" spans="13:14" x14ac:dyDescent="0.3">
      <c r="M85" s="41"/>
      <c r="N85" s="41"/>
    </row>
    <row r="86" spans="13:14" x14ac:dyDescent="0.3">
      <c r="M86" s="42"/>
      <c r="N86" s="42"/>
    </row>
    <row r="87" spans="13:14" x14ac:dyDescent="0.3">
      <c r="M87" s="43"/>
      <c r="N87" s="43"/>
    </row>
    <row r="88" spans="13:14" x14ac:dyDescent="0.3">
      <c r="M88" s="31"/>
      <c r="N88" s="31"/>
    </row>
    <row r="89" spans="13:14" x14ac:dyDescent="0.3">
      <c r="M89" s="44"/>
      <c r="N89" s="44"/>
    </row>
    <row r="90" spans="13:14" x14ac:dyDescent="0.3">
      <c r="M90" s="20"/>
      <c r="N90" s="20"/>
    </row>
    <row r="91" spans="13:14" x14ac:dyDescent="0.3">
      <c r="M91" s="23"/>
      <c r="N91" s="23"/>
    </row>
    <row r="92" spans="13:14" x14ac:dyDescent="0.3">
      <c r="M92" s="24"/>
      <c r="N92" s="24"/>
    </row>
    <row r="93" spans="13:14" x14ac:dyDescent="0.3">
      <c r="M93" s="25"/>
      <c r="N93" s="25"/>
    </row>
    <row r="94" spans="13:14" x14ac:dyDescent="0.3">
      <c r="M94" s="26"/>
      <c r="N94" s="26"/>
    </row>
    <row r="95" spans="13:14" x14ac:dyDescent="0.3">
      <c r="M95" s="27"/>
      <c r="N95" s="27"/>
    </row>
    <row r="96" spans="13:14" x14ac:dyDescent="0.3">
      <c r="M96" s="28"/>
      <c r="N96" s="28"/>
    </row>
    <row r="97" spans="13:14" x14ac:dyDescent="0.3">
      <c r="M97" s="29"/>
      <c r="N97" s="29"/>
    </row>
    <row r="98" spans="13:14" x14ac:dyDescent="0.3">
      <c r="M98" s="30"/>
      <c r="N98" s="30"/>
    </row>
    <row r="99" spans="13:14" x14ac:dyDescent="0.3">
      <c r="M99" s="31"/>
      <c r="N99" s="31"/>
    </row>
    <row r="100" spans="13:14" x14ac:dyDescent="0.3">
      <c r="M100" s="32"/>
      <c r="N100" s="32"/>
    </row>
    <row r="101" spans="13:14" x14ac:dyDescent="0.3">
      <c r="M101" s="33"/>
      <c r="N101" s="33"/>
    </row>
    <row r="102" spans="13:14" x14ac:dyDescent="0.3">
      <c r="M102" s="34"/>
      <c r="N102" s="34"/>
    </row>
    <row r="103" spans="13:14" x14ac:dyDescent="0.3">
      <c r="M103" s="35"/>
      <c r="N103" s="35"/>
    </row>
    <row r="104" spans="13:14" x14ac:dyDescent="0.3">
      <c r="M104" s="36"/>
      <c r="N104" s="36"/>
    </row>
    <row r="105" spans="13:14" x14ac:dyDescent="0.3">
      <c r="M105" s="36"/>
      <c r="N105" s="36"/>
    </row>
    <row r="106" spans="13:14" x14ac:dyDescent="0.3">
      <c r="M106" s="37"/>
      <c r="N106" s="37"/>
    </row>
    <row r="107" spans="13:14" x14ac:dyDescent="0.3">
      <c r="M107" s="37"/>
      <c r="N107" s="37"/>
    </row>
    <row r="108" spans="13:14" x14ac:dyDescent="0.3">
      <c r="M108" s="37"/>
      <c r="N108" s="37"/>
    </row>
    <row r="109" spans="13:14" x14ac:dyDescent="0.3">
      <c r="M109" s="37"/>
      <c r="N109" s="37"/>
    </row>
    <row r="110" spans="13:14" x14ac:dyDescent="0.3">
      <c r="M110" s="38"/>
      <c r="N110" s="38"/>
    </row>
    <row r="111" spans="13:14" x14ac:dyDescent="0.3">
      <c r="M111" s="39"/>
      <c r="N111" s="39"/>
    </row>
    <row r="112" spans="13:14" x14ac:dyDescent="0.3">
      <c r="M112" s="32"/>
      <c r="N112" s="32"/>
    </row>
    <row r="113" spans="13:14" x14ac:dyDescent="0.3">
      <c r="M113" s="40"/>
      <c r="N113" s="40"/>
    </row>
    <row r="114" spans="13:14" x14ac:dyDescent="0.3">
      <c r="M114" s="41"/>
      <c r="N114" s="41"/>
    </row>
    <row r="115" spans="13:14" x14ac:dyDescent="0.3">
      <c r="M115" s="42"/>
      <c r="N115" s="42"/>
    </row>
    <row r="116" spans="13:14" x14ac:dyDescent="0.3">
      <c r="M116" s="43"/>
      <c r="N116" s="43"/>
    </row>
    <row r="117" spans="13:14" x14ac:dyDescent="0.3">
      <c r="M117" s="31"/>
      <c r="N117" s="31"/>
    </row>
    <row r="118" spans="13:14" x14ac:dyDescent="0.3">
      <c r="M118" s="44"/>
      <c r="N118" s="44"/>
    </row>
    <row r="119" spans="13:14" x14ac:dyDescent="0.3">
      <c r="M119" s="20"/>
      <c r="N119" s="20"/>
    </row>
    <row r="120" spans="13:14" x14ac:dyDescent="0.3">
      <c r="M120" s="23"/>
      <c r="N120" s="23"/>
    </row>
    <row r="121" spans="13:14" x14ac:dyDescent="0.3">
      <c r="M121" s="24"/>
      <c r="N121" s="24"/>
    </row>
    <row r="122" spans="13:14" x14ac:dyDescent="0.3">
      <c r="M122" s="25"/>
      <c r="N122" s="25"/>
    </row>
    <row r="123" spans="13:14" x14ac:dyDescent="0.3">
      <c r="M123" s="26"/>
      <c r="N123" s="26"/>
    </row>
    <row r="124" spans="13:14" x14ac:dyDescent="0.3">
      <c r="M124" s="27"/>
      <c r="N124" s="27"/>
    </row>
    <row r="125" spans="13:14" x14ac:dyDescent="0.3">
      <c r="M125" s="28"/>
      <c r="N125" s="28"/>
    </row>
    <row r="126" spans="13:14" x14ac:dyDescent="0.3">
      <c r="M126" s="29"/>
      <c r="N126" s="29"/>
    </row>
    <row r="127" spans="13:14" x14ac:dyDescent="0.3">
      <c r="M127" s="30"/>
      <c r="N127" s="30"/>
    </row>
    <row r="128" spans="13:14" x14ac:dyDescent="0.3">
      <c r="M128" s="31"/>
      <c r="N128" s="31"/>
    </row>
    <row r="129" spans="13:14" x14ac:dyDescent="0.3">
      <c r="M129" s="32"/>
      <c r="N129" s="32"/>
    </row>
    <row r="130" spans="13:14" x14ac:dyDescent="0.3">
      <c r="M130" s="33"/>
      <c r="N130" s="33"/>
    </row>
    <row r="131" spans="13:14" x14ac:dyDescent="0.3">
      <c r="M131" s="34"/>
      <c r="N131" s="34"/>
    </row>
    <row r="132" spans="13:14" x14ac:dyDescent="0.3">
      <c r="M132" s="35"/>
      <c r="N132" s="35"/>
    </row>
    <row r="133" spans="13:14" x14ac:dyDescent="0.3">
      <c r="M133" s="36"/>
      <c r="N133" s="36"/>
    </row>
    <row r="134" spans="13:14" x14ac:dyDescent="0.3">
      <c r="M134" s="36"/>
      <c r="N134" s="36"/>
    </row>
    <row r="135" spans="13:14" x14ac:dyDescent="0.3">
      <c r="M135" s="37"/>
      <c r="N135" s="37"/>
    </row>
    <row r="136" spans="13:14" x14ac:dyDescent="0.3">
      <c r="M136" s="37"/>
      <c r="N136" s="37"/>
    </row>
    <row r="137" spans="13:14" x14ac:dyDescent="0.3">
      <c r="M137" s="37"/>
      <c r="N137" s="37"/>
    </row>
    <row r="138" spans="13:14" x14ac:dyDescent="0.3">
      <c r="M138" s="37"/>
      <c r="N138" s="37"/>
    </row>
    <row r="139" spans="13:14" x14ac:dyDescent="0.3">
      <c r="M139" s="38"/>
      <c r="N139" s="38"/>
    </row>
    <row r="140" spans="13:14" x14ac:dyDescent="0.3">
      <c r="M140" s="39"/>
      <c r="N140" s="39"/>
    </row>
    <row r="141" spans="13:14" x14ac:dyDescent="0.3">
      <c r="M141" s="32"/>
      <c r="N141" s="32"/>
    </row>
    <row r="142" spans="13:14" x14ac:dyDescent="0.3">
      <c r="M142" s="40"/>
      <c r="N142" s="40"/>
    </row>
    <row r="143" spans="13:14" x14ac:dyDescent="0.3">
      <c r="M143" s="41"/>
      <c r="N143" s="41"/>
    </row>
    <row r="144" spans="13:14" x14ac:dyDescent="0.3">
      <c r="M144" s="42"/>
      <c r="N144" s="42"/>
    </row>
    <row r="145" spans="13:14" x14ac:dyDescent="0.3">
      <c r="M145" s="43"/>
      <c r="N145" s="43"/>
    </row>
    <row r="146" spans="13:14" x14ac:dyDescent="0.3">
      <c r="M146" s="31"/>
      <c r="N146" s="31"/>
    </row>
    <row r="147" spans="13:14" x14ac:dyDescent="0.3">
      <c r="M147" s="44"/>
      <c r="N147" s="44"/>
    </row>
    <row r="148" spans="13:14" x14ac:dyDescent="0.3">
      <c r="M148" s="20"/>
      <c r="N148" s="20"/>
    </row>
    <row r="149" spans="13:14" x14ac:dyDescent="0.3">
      <c r="M149" s="23"/>
      <c r="N149" s="23"/>
    </row>
    <row r="150" spans="13:14" x14ac:dyDescent="0.3">
      <c r="M150" s="24"/>
      <c r="N150" s="24"/>
    </row>
    <row r="151" spans="13:14" x14ac:dyDescent="0.3">
      <c r="M151" s="25"/>
      <c r="N151" s="25"/>
    </row>
    <row r="152" spans="13:14" x14ac:dyDescent="0.3">
      <c r="M152" s="26"/>
      <c r="N152" s="26"/>
    </row>
    <row r="153" spans="13:14" x14ac:dyDescent="0.3">
      <c r="M153" s="27"/>
      <c r="N153" s="27"/>
    </row>
    <row r="154" spans="13:14" x14ac:dyDescent="0.3">
      <c r="M154" s="28"/>
      <c r="N154" s="28"/>
    </row>
    <row r="155" spans="13:14" x14ac:dyDescent="0.3">
      <c r="M155" s="29"/>
      <c r="N155" s="29"/>
    </row>
    <row r="156" spans="13:14" x14ac:dyDescent="0.3">
      <c r="M156" s="30"/>
      <c r="N156" s="30"/>
    </row>
    <row r="157" spans="13:14" x14ac:dyDescent="0.3">
      <c r="M157" s="31"/>
      <c r="N157" s="31"/>
    </row>
    <row r="158" spans="13:14" x14ac:dyDescent="0.3">
      <c r="M158" s="32"/>
      <c r="N158" s="32"/>
    </row>
    <row r="159" spans="13:14" x14ac:dyDescent="0.3">
      <c r="M159" s="33"/>
      <c r="N159" s="33"/>
    </row>
    <row r="160" spans="13:14" x14ac:dyDescent="0.3">
      <c r="M160" s="34"/>
      <c r="N160" s="34"/>
    </row>
    <row r="161" spans="13:14" x14ac:dyDescent="0.3">
      <c r="M161" s="35"/>
      <c r="N161" s="35"/>
    </row>
    <row r="162" spans="13:14" x14ac:dyDescent="0.3">
      <c r="M162" s="36"/>
      <c r="N162" s="36"/>
    </row>
    <row r="163" spans="13:14" x14ac:dyDescent="0.3">
      <c r="M163" s="36"/>
      <c r="N163" s="36"/>
    </row>
    <row r="164" spans="13:14" x14ac:dyDescent="0.3">
      <c r="M164" s="37"/>
      <c r="N164" s="37"/>
    </row>
    <row r="165" spans="13:14" x14ac:dyDescent="0.3">
      <c r="M165" s="37"/>
      <c r="N165" s="37"/>
    </row>
    <row r="166" spans="13:14" x14ac:dyDescent="0.3">
      <c r="M166" s="37"/>
      <c r="N166" s="37"/>
    </row>
    <row r="167" spans="13:14" x14ac:dyDescent="0.3">
      <c r="M167" s="37"/>
      <c r="N167" s="37"/>
    </row>
    <row r="168" spans="13:14" x14ac:dyDescent="0.3">
      <c r="M168" s="38"/>
      <c r="N168" s="38"/>
    </row>
    <row r="169" spans="13:14" x14ac:dyDescent="0.3">
      <c r="M169" s="39"/>
      <c r="N169" s="39"/>
    </row>
    <row r="170" spans="13:14" x14ac:dyDescent="0.3">
      <c r="M170" s="32"/>
      <c r="N170" s="32"/>
    </row>
    <row r="171" spans="13:14" x14ac:dyDescent="0.3">
      <c r="M171" s="40"/>
      <c r="N171" s="40"/>
    </row>
    <row r="172" spans="13:14" x14ac:dyDescent="0.3">
      <c r="M172" s="41"/>
      <c r="N172" s="41"/>
    </row>
    <row r="173" spans="13:14" x14ac:dyDescent="0.3">
      <c r="M173" s="42"/>
      <c r="N173" s="42"/>
    </row>
    <row r="174" spans="13:14" x14ac:dyDescent="0.3">
      <c r="M174" s="43"/>
      <c r="N174" s="43"/>
    </row>
    <row r="175" spans="13:14" x14ac:dyDescent="0.3">
      <c r="M175" s="31"/>
      <c r="N175" s="31"/>
    </row>
    <row r="176" spans="13:14" x14ac:dyDescent="0.3">
      <c r="M176" s="44"/>
      <c r="N176" s="44"/>
    </row>
    <row r="177" spans="13:14" x14ac:dyDescent="0.3">
      <c r="M177" s="20"/>
      <c r="N177" s="20"/>
    </row>
    <row r="178" spans="13:14" x14ac:dyDescent="0.3">
      <c r="M178" s="23"/>
      <c r="N178" s="23"/>
    </row>
    <row r="179" spans="13:14" x14ac:dyDescent="0.3">
      <c r="M179" s="24"/>
      <c r="N179" s="24"/>
    </row>
    <row r="180" spans="13:14" x14ac:dyDescent="0.3">
      <c r="M180" s="25"/>
      <c r="N180" s="25"/>
    </row>
    <row r="181" spans="13:14" x14ac:dyDescent="0.3">
      <c r="M181" s="26"/>
      <c r="N181" s="26"/>
    </row>
    <row r="182" spans="13:14" x14ac:dyDescent="0.3">
      <c r="M182" s="27"/>
      <c r="N182" s="27"/>
    </row>
    <row r="183" spans="13:14" x14ac:dyDescent="0.3">
      <c r="M183" s="28"/>
      <c r="N183" s="28"/>
    </row>
    <row r="184" spans="13:14" x14ac:dyDescent="0.3">
      <c r="M184" s="29"/>
      <c r="N184" s="29"/>
    </row>
    <row r="185" spans="13:14" x14ac:dyDescent="0.3">
      <c r="M185" s="30"/>
      <c r="N185" s="30"/>
    </row>
    <row r="186" spans="13:14" x14ac:dyDescent="0.3">
      <c r="M186" s="31"/>
      <c r="N186" s="31"/>
    </row>
    <row r="187" spans="13:14" x14ac:dyDescent="0.3">
      <c r="M187" s="32"/>
      <c r="N187" s="32"/>
    </row>
    <row r="188" spans="13:14" x14ac:dyDescent="0.3">
      <c r="M188" s="33"/>
      <c r="N188" s="33"/>
    </row>
    <row r="189" spans="13:14" x14ac:dyDescent="0.3">
      <c r="M189" s="34"/>
      <c r="N189" s="34"/>
    </row>
    <row r="190" spans="13:14" x14ac:dyDescent="0.3">
      <c r="M190" s="35"/>
      <c r="N190" s="35"/>
    </row>
    <row r="191" spans="13:14" x14ac:dyDescent="0.3">
      <c r="M191" s="36"/>
      <c r="N191" s="36"/>
    </row>
    <row r="192" spans="13:14" x14ac:dyDescent="0.3">
      <c r="M192" s="36"/>
      <c r="N192" s="36"/>
    </row>
    <row r="193" spans="13:14" x14ac:dyDescent="0.3">
      <c r="M193" s="37"/>
      <c r="N193" s="37"/>
    </row>
    <row r="194" spans="13:14" x14ac:dyDescent="0.3">
      <c r="M194" s="37"/>
      <c r="N194" s="37"/>
    </row>
    <row r="195" spans="13:14" x14ac:dyDescent="0.3">
      <c r="M195" s="37"/>
      <c r="N195" s="37"/>
    </row>
    <row r="196" spans="13:14" x14ac:dyDescent="0.3">
      <c r="M196" s="37"/>
      <c r="N196" s="37"/>
    </row>
    <row r="197" spans="13:14" x14ac:dyDescent="0.3">
      <c r="M197" s="38"/>
      <c r="N197" s="38"/>
    </row>
    <row r="198" spans="13:14" x14ac:dyDescent="0.3">
      <c r="M198" s="39"/>
      <c r="N198" s="39"/>
    </row>
    <row r="199" spans="13:14" x14ac:dyDescent="0.3">
      <c r="M199" s="32"/>
      <c r="N199" s="32"/>
    </row>
    <row r="200" spans="13:14" x14ac:dyDescent="0.3">
      <c r="M200" s="40"/>
      <c r="N200" s="40"/>
    </row>
    <row r="201" spans="13:14" x14ac:dyDescent="0.3">
      <c r="M201" s="41"/>
      <c r="N201" s="41"/>
    </row>
    <row r="202" spans="13:14" x14ac:dyDescent="0.3">
      <c r="M202" s="42"/>
      <c r="N202" s="42"/>
    </row>
    <row r="203" spans="13:14" x14ac:dyDescent="0.3">
      <c r="M203" s="43"/>
      <c r="N203" s="43"/>
    </row>
    <row r="204" spans="13:14" x14ac:dyDescent="0.3">
      <c r="M204" s="31"/>
      <c r="N204" s="31"/>
    </row>
    <row r="205" spans="13:14" x14ac:dyDescent="0.3">
      <c r="M205" s="44"/>
      <c r="N205" s="44"/>
    </row>
    <row r="206" spans="13:14" x14ac:dyDescent="0.3">
      <c r="M206" s="20"/>
      <c r="N206" s="20"/>
    </row>
    <row r="207" spans="13:14" x14ac:dyDescent="0.3">
      <c r="M207" s="23"/>
      <c r="N207" s="23"/>
    </row>
    <row r="208" spans="13:14" x14ac:dyDescent="0.3">
      <c r="M208" s="24"/>
      <c r="N208" s="24"/>
    </row>
    <row r="209" spans="13:14" x14ac:dyDescent="0.3">
      <c r="M209" s="25"/>
      <c r="N209" s="25"/>
    </row>
    <row r="210" spans="13:14" x14ac:dyDescent="0.3">
      <c r="M210" s="26"/>
      <c r="N210" s="26"/>
    </row>
    <row r="211" spans="13:14" x14ac:dyDescent="0.3">
      <c r="M211" s="27"/>
      <c r="N211" s="27"/>
    </row>
    <row r="212" spans="13:14" x14ac:dyDescent="0.3">
      <c r="M212" s="28"/>
      <c r="N212" s="28"/>
    </row>
    <row r="213" spans="13:14" x14ac:dyDescent="0.3">
      <c r="M213" s="29"/>
      <c r="N213" s="29"/>
    </row>
    <row r="214" spans="13:14" x14ac:dyDescent="0.3">
      <c r="M214" s="30"/>
      <c r="N214" s="30"/>
    </row>
    <row r="215" spans="13:14" x14ac:dyDescent="0.3">
      <c r="M215" s="31"/>
      <c r="N215" s="31"/>
    </row>
    <row r="216" spans="13:14" x14ac:dyDescent="0.3">
      <c r="M216" s="32"/>
      <c r="N216" s="32"/>
    </row>
    <row r="217" spans="13:14" x14ac:dyDescent="0.3">
      <c r="M217" s="33"/>
      <c r="N217" s="33"/>
    </row>
    <row r="218" spans="13:14" x14ac:dyDescent="0.3">
      <c r="M218" s="34"/>
      <c r="N218" s="34"/>
    </row>
    <row r="219" spans="13:14" x14ac:dyDescent="0.3">
      <c r="M219" s="35"/>
      <c r="N219" s="35"/>
    </row>
    <row r="220" spans="13:14" x14ac:dyDescent="0.3">
      <c r="M220" s="36"/>
      <c r="N220" s="36"/>
    </row>
    <row r="221" spans="13:14" x14ac:dyDescent="0.3">
      <c r="M221" s="36"/>
      <c r="N221" s="36"/>
    </row>
    <row r="222" spans="13:14" x14ac:dyDescent="0.3">
      <c r="M222" s="37"/>
      <c r="N222" s="37"/>
    </row>
    <row r="223" spans="13:14" x14ac:dyDescent="0.3">
      <c r="M223" s="37"/>
      <c r="N223" s="37"/>
    </row>
    <row r="224" spans="13:14" x14ac:dyDescent="0.3">
      <c r="M224" s="37"/>
      <c r="N224" s="37"/>
    </row>
    <row r="225" spans="13:14" x14ac:dyDescent="0.3">
      <c r="M225" s="37"/>
      <c r="N225" s="37"/>
    </row>
    <row r="226" spans="13:14" x14ac:dyDescent="0.3">
      <c r="M226" s="38"/>
      <c r="N226" s="38"/>
    </row>
    <row r="227" spans="13:14" x14ac:dyDescent="0.3">
      <c r="M227" s="39"/>
      <c r="N227" s="39"/>
    </row>
    <row r="228" spans="13:14" x14ac:dyDescent="0.3">
      <c r="M228" s="32"/>
      <c r="N228" s="32"/>
    </row>
    <row r="229" spans="13:14" x14ac:dyDescent="0.3">
      <c r="M229" s="40"/>
      <c r="N229" s="40"/>
    </row>
    <row r="230" spans="13:14" x14ac:dyDescent="0.3">
      <c r="M230" s="41"/>
      <c r="N230" s="41"/>
    </row>
    <row r="231" spans="13:14" x14ac:dyDescent="0.3">
      <c r="M231" s="42"/>
      <c r="N231" s="42"/>
    </row>
    <row r="232" spans="13:14" x14ac:dyDescent="0.3">
      <c r="M232" s="43"/>
      <c r="N232" s="43"/>
    </row>
    <row r="233" spans="13:14" x14ac:dyDescent="0.3">
      <c r="M233" s="31"/>
      <c r="N233" s="31"/>
    </row>
    <row r="234" spans="13:14" x14ac:dyDescent="0.3">
      <c r="M234" s="44"/>
      <c r="N234" s="44"/>
    </row>
    <row r="235" spans="13:14" x14ac:dyDescent="0.3">
      <c r="M235" s="20"/>
      <c r="N235" s="20"/>
    </row>
    <row r="236" spans="13:14" x14ac:dyDescent="0.3">
      <c r="M236" s="23"/>
      <c r="N236" s="23"/>
    </row>
    <row r="237" spans="13:14" x14ac:dyDescent="0.3">
      <c r="M237" s="24"/>
      <c r="N237" s="24"/>
    </row>
    <row r="238" spans="13:14" x14ac:dyDescent="0.3">
      <c r="M238" s="25"/>
      <c r="N238" s="25"/>
    </row>
    <row r="239" spans="13:14" x14ac:dyDescent="0.3">
      <c r="M239" s="26"/>
      <c r="N239" s="26"/>
    </row>
    <row r="240" spans="13:14" x14ac:dyDescent="0.3">
      <c r="M240" s="27"/>
      <c r="N240" s="27"/>
    </row>
    <row r="241" spans="13:14" x14ac:dyDescent="0.3">
      <c r="M241" s="28"/>
      <c r="N241" s="28"/>
    </row>
    <row r="242" spans="13:14" x14ac:dyDescent="0.3">
      <c r="M242" s="29"/>
      <c r="N242" s="29"/>
    </row>
    <row r="243" spans="13:14" x14ac:dyDescent="0.3">
      <c r="M243" s="30"/>
      <c r="N243" s="30"/>
    </row>
    <row r="244" spans="13:14" x14ac:dyDescent="0.3">
      <c r="M244" s="31"/>
      <c r="N244" s="31"/>
    </row>
    <row r="245" spans="13:14" x14ac:dyDescent="0.3">
      <c r="M245" s="32"/>
      <c r="N245" s="32"/>
    </row>
    <row r="246" spans="13:14" x14ac:dyDescent="0.3">
      <c r="M246" s="33"/>
      <c r="N246" s="33"/>
    </row>
    <row r="247" spans="13:14" x14ac:dyDescent="0.3">
      <c r="M247" s="34"/>
      <c r="N247" s="34"/>
    </row>
    <row r="248" spans="13:14" x14ac:dyDescent="0.3">
      <c r="M248" s="35"/>
      <c r="N248" s="35"/>
    </row>
    <row r="249" spans="13:14" x14ac:dyDescent="0.3">
      <c r="M249" s="36"/>
      <c r="N249" s="36"/>
    </row>
    <row r="250" spans="13:14" x14ac:dyDescent="0.3">
      <c r="M250" s="36"/>
      <c r="N250" s="36"/>
    </row>
    <row r="251" spans="13:14" x14ac:dyDescent="0.3">
      <c r="M251" s="37"/>
      <c r="N251" s="37"/>
    </row>
    <row r="252" spans="13:14" x14ac:dyDescent="0.3">
      <c r="M252" s="37"/>
      <c r="N252" s="37"/>
    </row>
    <row r="253" spans="13:14" x14ac:dyDescent="0.3">
      <c r="M253" s="37"/>
      <c r="N253" s="37"/>
    </row>
    <row r="254" spans="13:14" x14ac:dyDescent="0.3">
      <c r="M254" s="37"/>
      <c r="N254" s="37"/>
    </row>
    <row r="255" spans="13:14" x14ac:dyDescent="0.3">
      <c r="M255" s="38"/>
      <c r="N255" s="38"/>
    </row>
    <row r="256" spans="13:14" x14ac:dyDescent="0.3">
      <c r="M256" s="39"/>
      <c r="N256" s="39"/>
    </row>
    <row r="257" spans="13:14" x14ac:dyDescent="0.3">
      <c r="M257" s="32"/>
      <c r="N257" s="32"/>
    </row>
    <row r="258" spans="13:14" x14ac:dyDescent="0.3">
      <c r="M258" s="40"/>
      <c r="N258" s="40"/>
    </row>
    <row r="259" spans="13:14" x14ac:dyDescent="0.3">
      <c r="M259" s="41"/>
      <c r="N259" s="41"/>
    </row>
    <row r="260" spans="13:14" x14ac:dyDescent="0.3">
      <c r="M260" s="42"/>
      <c r="N260" s="42"/>
    </row>
    <row r="261" spans="13:14" x14ac:dyDescent="0.3">
      <c r="M261" s="43"/>
      <c r="N261" s="43"/>
    </row>
    <row r="262" spans="13:14" x14ac:dyDescent="0.3">
      <c r="M262" s="31"/>
      <c r="N262" s="31"/>
    </row>
    <row r="263" spans="13:14" x14ac:dyDescent="0.3">
      <c r="M263" s="44"/>
      <c r="N263" s="44"/>
    </row>
    <row r="264" spans="13:14" x14ac:dyDescent="0.3">
      <c r="M264" s="20"/>
      <c r="N264" s="20"/>
    </row>
    <row r="265" spans="13:14" x14ac:dyDescent="0.3">
      <c r="M265" s="23"/>
      <c r="N265" s="23"/>
    </row>
    <row r="266" spans="13:14" x14ac:dyDescent="0.3">
      <c r="M266" s="24"/>
      <c r="N266" s="24"/>
    </row>
    <row r="267" spans="13:14" x14ac:dyDescent="0.3">
      <c r="M267" s="25"/>
      <c r="N267" s="25"/>
    </row>
    <row r="268" spans="13:14" x14ac:dyDescent="0.3">
      <c r="M268" s="26"/>
      <c r="N268" s="26"/>
    </row>
    <row r="269" spans="13:14" x14ac:dyDescent="0.3">
      <c r="M269" s="27"/>
      <c r="N269" s="27"/>
    </row>
    <row r="270" spans="13:14" x14ac:dyDescent="0.3">
      <c r="M270" s="28"/>
      <c r="N270" s="28"/>
    </row>
    <row r="271" spans="13:14" x14ac:dyDescent="0.3">
      <c r="M271" s="29"/>
      <c r="N271" s="29"/>
    </row>
    <row r="272" spans="13:14" x14ac:dyDescent="0.3">
      <c r="M272" s="30"/>
      <c r="N272" s="30"/>
    </row>
    <row r="273" spans="13:14" x14ac:dyDescent="0.3">
      <c r="M273" s="31"/>
      <c r="N273" s="31"/>
    </row>
    <row r="274" spans="13:14" x14ac:dyDescent="0.3">
      <c r="M274" s="32"/>
      <c r="N274" s="32"/>
    </row>
    <row r="275" spans="13:14" x14ac:dyDescent="0.3">
      <c r="M275" s="33"/>
      <c r="N275" s="33"/>
    </row>
    <row r="276" spans="13:14" x14ac:dyDescent="0.3">
      <c r="M276" s="34"/>
      <c r="N276" s="34"/>
    </row>
    <row r="277" spans="13:14" x14ac:dyDescent="0.3">
      <c r="M277" s="35"/>
      <c r="N277" s="35"/>
    </row>
    <row r="278" spans="13:14" x14ac:dyDescent="0.3">
      <c r="M278" s="36"/>
      <c r="N278" s="36"/>
    </row>
    <row r="279" spans="13:14" x14ac:dyDescent="0.3">
      <c r="M279" s="36"/>
      <c r="N279" s="36"/>
    </row>
    <row r="280" spans="13:14" x14ac:dyDescent="0.3">
      <c r="M280" s="37"/>
      <c r="N280" s="37"/>
    </row>
    <row r="281" spans="13:14" x14ac:dyDescent="0.3">
      <c r="M281" s="37"/>
      <c r="N281" s="37"/>
    </row>
    <row r="282" spans="13:14" x14ac:dyDescent="0.3">
      <c r="M282" s="37"/>
      <c r="N282" s="37"/>
    </row>
    <row r="283" spans="13:14" x14ac:dyDescent="0.3">
      <c r="M283" s="37"/>
      <c r="N283" s="37"/>
    </row>
    <row r="284" spans="13:14" x14ac:dyDescent="0.3">
      <c r="M284" s="38"/>
      <c r="N284" s="38"/>
    </row>
    <row r="285" spans="13:14" x14ac:dyDescent="0.3">
      <c r="M285" s="39"/>
      <c r="N285" s="39"/>
    </row>
    <row r="286" spans="13:14" x14ac:dyDescent="0.3">
      <c r="M286" s="32"/>
      <c r="N286" s="32"/>
    </row>
    <row r="287" spans="13:14" x14ac:dyDescent="0.3">
      <c r="M287" s="40"/>
      <c r="N287" s="40"/>
    </row>
    <row r="288" spans="13:14" x14ac:dyDescent="0.3">
      <c r="M288" s="41"/>
      <c r="N288" s="41"/>
    </row>
    <row r="289" spans="13:14" x14ac:dyDescent="0.3">
      <c r="M289" s="42"/>
      <c r="N289" s="42"/>
    </row>
    <row r="290" spans="13:14" x14ac:dyDescent="0.3">
      <c r="M290" s="43"/>
      <c r="N290" s="43"/>
    </row>
  </sheetData>
  <phoneticPr fontId="3" type="noConversion"/>
  <conditionalFormatting sqref="D1:E65536 G1:G65536">
    <cfRule type="expression" dxfId="0" priority="1" stopIfTrue="1">
      <formula>AND(COUNTIF($G:$G, D1)+COUNTIF($D:$E, D1)&gt;1,NOT(ISBLANK(D1)))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280730-0FCF-4788-819D-B4C97AD2BECF}">
  <dimension ref="B1:P15"/>
  <sheetViews>
    <sheetView workbookViewId="0">
      <selection activeCell="K20" sqref="K20"/>
    </sheetView>
  </sheetViews>
  <sheetFormatPr defaultRowHeight="16.5" x14ac:dyDescent="0.3"/>
  <cols>
    <col min="1" max="1" width="8" customWidth="1"/>
    <col min="2" max="2" width="12.25" customWidth="1"/>
    <col min="3" max="4" width="20.125" customWidth="1"/>
    <col min="5" max="5" width="9.625" customWidth="1"/>
    <col min="6" max="7" width="14" customWidth="1"/>
  </cols>
  <sheetData>
    <row r="1" spans="2:16" x14ac:dyDescent="0.3">
      <c r="B1" s="9"/>
      <c r="C1" s="9"/>
      <c r="D1" s="9"/>
      <c r="E1" s="9"/>
      <c r="F1" s="9"/>
      <c r="G1" s="9"/>
    </row>
    <row r="2" spans="2:16" x14ac:dyDescent="0.3">
      <c r="B2" s="9"/>
      <c r="C2" s="9"/>
      <c r="D2" s="9"/>
      <c r="E2" s="143" t="s">
        <v>89</v>
      </c>
      <c r="F2" s="143" t="s">
        <v>90</v>
      </c>
      <c r="G2" s="143" t="s">
        <v>91</v>
      </c>
    </row>
    <row r="3" spans="2:16" x14ac:dyDescent="0.3">
      <c r="B3" s="9"/>
      <c r="C3" s="9"/>
      <c r="D3" s="9"/>
      <c r="E3" s="144" t="s">
        <v>92</v>
      </c>
      <c r="F3" s="145">
        <f>G11</f>
        <v>14925</v>
      </c>
      <c r="G3" s="145"/>
      <c r="P3" s="146"/>
    </row>
    <row r="4" spans="2:16" x14ac:dyDescent="0.3">
      <c r="B4" s="9"/>
      <c r="C4" s="9"/>
      <c r="D4" s="9"/>
      <c r="E4" s="144" t="s">
        <v>93</v>
      </c>
      <c r="F4" s="145">
        <f>G12</f>
        <v>3000</v>
      </c>
      <c r="G4" s="145"/>
    </row>
    <row r="5" spans="2:16" x14ac:dyDescent="0.3">
      <c r="B5" s="9"/>
      <c r="C5" s="9"/>
      <c r="D5" s="9"/>
      <c r="E5" s="144" t="s">
        <v>94</v>
      </c>
      <c r="F5" s="145">
        <f>SUM(F3:F4)</f>
        <v>17925</v>
      </c>
      <c r="G5" s="145">
        <f>SUM(G3:G4)</f>
        <v>0</v>
      </c>
    </row>
    <row r="6" spans="2:16" x14ac:dyDescent="0.3">
      <c r="B6" s="9"/>
      <c r="C6" s="9"/>
      <c r="D6" s="9"/>
      <c r="E6" s="144" t="s">
        <v>95</v>
      </c>
      <c r="F6" s="147">
        <f>SUM(F5:G5)</f>
        <v>17925</v>
      </c>
      <c r="G6" s="147"/>
    </row>
    <row r="7" spans="2:16" x14ac:dyDescent="0.3">
      <c r="B7" s="9"/>
      <c r="C7" s="9"/>
      <c r="D7" s="9"/>
      <c r="E7" s="9"/>
      <c r="F7" s="9"/>
      <c r="G7" s="9"/>
    </row>
    <row r="8" spans="2:16" ht="18.75" x14ac:dyDescent="0.3">
      <c r="B8" s="148" t="s">
        <v>96</v>
      </c>
      <c r="C8" s="149"/>
      <c r="D8" s="149"/>
      <c r="E8" s="149"/>
      <c r="F8" s="149"/>
      <c r="G8" s="149"/>
    </row>
    <row r="9" spans="2:16" x14ac:dyDescent="0.3">
      <c r="B9" s="149"/>
      <c r="C9" s="149"/>
      <c r="D9" s="149"/>
      <c r="E9" s="150" t="s">
        <v>97</v>
      </c>
      <c r="F9" s="149"/>
      <c r="G9" s="149"/>
    </row>
    <row r="10" spans="2:16" x14ac:dyDescent="0.3">
      <c r="B10" s="150" t="s">
        <v>98</v>
      </c>
      <c r="C10" s="150" t="s">
        <v>66</v>
      </c>
      <c r="D10" s="150" t="s">
        <v>99</v>
      </c>
      <c r="E10" s="150" t="s">
        <v>100</v>
      </c>
      <c r="F10" s="150" t="s">
        <v>101</v>
      </c>
      <c r="G10" s="150" t="s">
        <v>102</v>
      </c>
    </row>
    <row r="11" spans="2:16" x14ac:dyDescent="0.3">
      <c r="B11" s="151">
        <v>240104</v>
      </c>
      <c r="C11" s="150" t="s">
        <v>103</v>
      </c>
      <c r="D11" s="150" t="s">
        <v>103</v>
      </c>
      <c r="E11" s="152">
        <v>1</v>
      </c>
      <c r="F11" s="145">
        <v>14925</v>
      </c>
      <c r="G11" s="145">
        <f>( E11 * F11 )</f>
        <v>14925</v>
      </c>
    </row>
    <row r="12" spans="2:16" x14ac:dyDescent="0.3">
      <c r="B12" s="150"/>
      <c r="C12" s="150"/>
      <c r="D12" s="150" t="s">
        <v>104</v>
      </c>
      <c r="E12" s="152">
        <v>1</v>
      </c>
      <c r="F12" s="145">
        <v>3000</v>
      </c>
      <c r="G12" s="145">
        <f>( E12 * F12 )</f>
        <v>3000</v>
      </c>
    </row>
    <row r="13" spans="2:16" x14ac:dyDescent="0.3">
      <c r="B13" s="150"/>
      <c r="C13" s="150"/>
      <c r="D13" s="150"/>
      <c r="E13" s="150"/>
      <c r="F13" s="150"/>
      <c r="G13" s="150"/>
    </row>
    <row r="14" spans="2:16" x14ac:dyDescent="0.3">
      <c r="B14" s="150"/>
      <c r="C14" s="150"/>
      <c r="D14" s="150"/>
      <c r="E14" s="150"/>
      <c r="F14" s="150"/>
      <c r="G14" s="150"/>
    </row>
    <row r="15" spans="2:16" ht="18.75" x14ac:dyDescent="0.3">
      <c r="B15" s="153" t="s">
        <v>105</v>
      </c>
      <c r="C15" s="149"/>
      <c r="D15" s="149"/>
      <c r="E15" s="149"/>
      <c r="F15" s="154">
        <f>SUM(G11:G13)</f>
        <v>17925</v>
      </c>
      <c r="G15" s="149"/>
    </row>
  </sheetData>
  <mergeCells count="6">
    <mergeCell ref="F6:G6"/>
    <mergeCell ref="B8:G8"/>
    <mergeCell ref="B9:D9"/>
    <mergeCell ref="F9:G9"/>
    <mergeCell ref="B15:E15"/>
    <mergeCell ref="F15:G15"/>
  </mergeCells>
  <phoneticPr fontId="3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A60DE7-4026-4374-A234-A629B66F9FB5}">
  <dimension ref="A1"/>
  <sheetViews>
    <sheetView workbookViewId="0">
      <selection activeCell="F38" sqref="F38"/>
    </sheetView>
  </sheetViews>
  <sheetFormatPr defaultRowHeight="16.5" x14ac:dyDescent="0.3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4</vt:i4>
      </vt:variant>
    </vt:vector>
  </HeadingPairs>
  <TitlesOfParts>
    <vt:vector size="4" baseType="lpstr">
      <vt:lpstr>거래내역서</vt:lpstr>
      <vt:lpstr>상세</vt:lpstr>
      <vt:lpstr>정산서1</vt:lpstr>
      <vt:lpstr>정산서2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2024-01-24T07:04:21Z</dcterms:modified>
</cp:coreProperties>
</file>